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Emily Rushton\Documents\1 ONLINE HELP\uploads\excel\"/>
    </mc:Choice>
  </mc:AlternateContent>
  <xr:revisionPtr revIDLastSave="0" documentId="13_ncr:1_{6B9D7801-28F9-4F8D-864E-C7D3C6E47E7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Version 3.0" sheetId="4" r:id="rId1"/>
    <sheet name="Version 2.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D13" i="4"/>
  <c r="D12" i="4"/>
  <c r="D16" i="4"/>
  <c r="D15" i="4"/>
  <c r="D11" i="4"/>
  <c r="D10" i="4"/>
  <c r="D9" i="4"/>
  <c r="D8" i="4"/>
  <c r="D7" i="4"/>
  <c r="D6" i="4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<sst xmlns="http://schemas.openxmlformats.org/spreadsheetml/2006/main" count="466" uniqueCount="57">
  <si>
    <t>RULES</t>
  </si>
  <si>
    <t>RULE PARAMETERS (INPUTS)</t>
  </si>
  <si>
    <t>SUBMISSION (OUTPUT)</t>
  </si>
  <si>
    <t>Name</t>
  </si>
  <si>
    <t>Order</t>
  </si>
  <si>
    <t>Regulation</t>
  </si>
  <si>
    <t>Report Type</t>
  </si>
  <si>
    <t>Study Type</t>
  </si>
  <si>
    <t>Serious</t>
  </si>
  <si>
    <t>Fatal</t>
  </si>
  <si>
    <t>Life 
Threatening</t>
  </si>
  <si>
    <t>Expected</t>
  </si>
  <si>
    <t>Assessment 
Criteria</t>
  </si>
  <si>
    <t>AE in 
Jurisdiction</t>
  </si>
  <si>
    <t>Transmission 
Reason</t>
  </si>
  <si>
    <t>Suspect</t>
  </si>
  <si>
    <t>Exclude</t>
  </si>
  <si>
    <t>Device Report Type</t>
  </si>
  <si>
    <t>Downgraded</t>
  </si>
  <si>
    <t>Local 
Expedited</t>
  </si>
  <si>
    <t>Due in 
Days</t>
  </si>
  <si>
    <t>Yes</t>
  </si>
  <si>
    <t>-</t>
  </si>
  <si>
    <t>No</t>
  </si>
  <si>
    <t>Placebo</t>
  </si>
  <si>
    <t xml:space="preserve"> </t>
  </si>
  <si>
    <t>Public Health Risk</t>
  </si>
  <si>
    <t>Malfunction-Only</t>
  </si>
  <si>
    <t>Downgrade Serious Unexpected to Serious Expected</t>
  </si>
  <si>
    <t>Downgrade Serious Unexpected to Non-Serious</t>
  </si>
  <si>
    <t>Study</t>
  </si>
  <si>
    <t>Serious Unexpected</t>
  </si>
  <si>
    <t>SUSAR (Death)</t>
  </si>
  <si>
    <t>SUSAR</t>
  </si>
  <si>
    <t>Initial</t>
  </si>
  <si>
    <t>SUSAR (Life Threatening)</t>
  </si>
  <si>
    <t>Serious Expected</t>
  </si>
  <si>
    <t>Non-Serious</t>
  </si>
  <si>
    <t>Downgrade SUSAR to SAE</t>
  </si>
  <si>
    <t>Downgrade SUSAR to Non-Serious</t>
  </si>
  <si>
    <t>Spontaneous, 
Other, 
Study, 
Not Available</t>
  </si>
  <si>
    <t>FDA ICSR Reporting Rule Set v2.0</t>
  </si>
  <si>
    <t>FDA ICSR Reporting Rule Set v3.0</t>
  </si>
  <si>
    <t>Downgrade to Serious Expected</t>
  </si>
  <si>
    <t>Downgrade to Non-Serious</t>
  </si>
  <si>
    <t>Downgrade to SAE</t>
  </si>
  <si>
    <t>One Last Time</t>
  </si>
  <si>
    <t>Reporting Scenario</t>
  </si>
  <si>
    <t>General Reporting, 
Investigational to Marketing (same agency)</t>
  </si>
  <si>
    <t>Spontaneous, Other, Not Available</t>
  </si>
  <si>
    <t>Spontaneous, Other, Not Available, Study</t>
  </si>
  <si>
    <t>Assessment Source</t>
  </si>
  <si>
    <t>Upgrade</t>
  </si>
  <si>
    <t>Previoiusly Submitted</t>
  </si>
  <si>
    <t>Same as Previous</t>
  </si>
  <si>
    <t>Pulled from Previously Submitted Param</t>
  </si>
  <si>
    <t>Sponsor 
(E2B Code=2), 
MAH 
(E2B Code=4)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</si>
</sst>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Roboto"/>
    </font>
    <font>
      <sz val="24"/>
      <color rgb="FF666666"/>
      <name val="Roboto"/>
    </font>
    <font>
      <sz val="10"/>
      <color rgb="FFB7B7B7"/>
      <name val="Roboto"/>
    </font>
    <font>
      <b/>
      <sz val="10"/>
      <color theme="1"/>
      <name val="Roboto"/>
    </font>
    <font>
      <sz val="10"/>
      <name val="Arial"/>
      <family val="2"/>
    </font>
    <font>
      <b/>
      <sz val="10"/>
      <color rgb="FF000000"/>
      <name val="Roboto"/>
    </font>
    <font>
      <sz val="10"/>
      <color rgb="FF000000"/>
      <name val="Roboto"/>
    </font>
    <font>
      <sz val="1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/>
    <xf numFmtId="0" fontId="8" fillId="9" borderId="2" xfId="0" applyFont="1" applyFill="1" applyBorder="1" applyAlignment="1">
      <alignment vertical="center"/>
    </xf>
    <xf numFmtId="0" fontId="8" fillId="9" borderId="2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vertical="center"/>
    </xf>
    <xf numFmtId="0" fontId="8" fillId="9" borderId="2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01318-5AA6-475E-9CAA-F03FC8A60587}">
  <sheetPr>
    <outlinePr summaryBelow="0" summaryRight="0"/>
  </sheetPr>
  <dimension ref="A1:BD942"/>
  <sheetViews>
    <sheetView showGridLines="0" tabSelected="1" topLeftCell="A3" zoomScale="70" zoomScaleNormal="70" workbookViewId="0">
      <pane xSplit="5" topLeftCell="F1" activePane="topRight" state="frozen"/>
      <selection pane="topRight" activeCell="Q12" sqref="Q12"/>
    </sheetView>
  </sheetViews>
  <sheetFormatPr defaultColWidth="14.44140625" defaultRowHeight="15.75" customHeight="1" x14ac:dyDescent="0.25"/>
  <cols>
    <col min="1" max="1" width="2.33203125" customWidth="1"/>
    <col min="2" max="2" width="54.109375" bestFit="1" customWidth="1"/>
    <col min="3" max="3" width="7.44140625" customWidth="1"/>
    <col min="4" max="4" width="15.44140625" customWidth="1"/>
    <col min="5" max="5" width="0.88671875" customWidth="1"/>
    <col min="6" max="6" width="1" customWidth="1"/>
    <col min="7" max="7" width="23.44140625" customWidth="1"/>
    <col min="8" max="8" width="17.88671875" customWidth="1"/>
    <col min="9" max="9" width="13.44140625" customWidth="1"/>
    <col min="10" max="10" width="22.44140625" hidden="1" customWidth="1"/>
    <col min="11" max="11" width="11" customWidth="1"/>
    <col min="12" max="12" width="9.88671875" customWidth="1"/>
    <col min="13" max="13" width="12.88671875" customWidth="1"/>
    <col min="14" max="14" width="12" customWidth="1"/>
    <col min="15" max="15" width="31.44140625" hidden="1" customWidth="1"/>
    <col min="16" max="16" width="13.44140625" customWidth="1"/>
    <col min="17" max="17" width="16.88671875" customWidth="1"/>
    <col min="18" max="18" width="13.109375" customWidth="1"/>
    <col min="19" max="19" width="15.33203125" customWidth="1"/>
    <col min="20" max="21" width="10.6640625" customWidth="1"/>
    <col min="22" max="22" width="19.109375" customWidth="1"/>
    <col min="23" max="23" width="14.44140625" customWidth="1"/>
    <col min="24" max="24" width="11.33203125" customWidth="1"/>
    <col min="25" max="25" width="13.88671875" customWidth="1"/>
    <col min="26" max="26" width="2" customWidth="1"/>
    <col min="27" max="27" width="16.6640625" bestFit="1" customWidth="1"/>
    <col min="28" max="28" width="11" bestFit="1" customWidth="1"/>
    <col min="29" max="29" width="12.6640625" customWidth="1"/>
    <col min="30" max="30" width="2.88671875" hidden="1" customWidth="1"/>
    <col min="31" max="31" width="16.44140625" customWidth="1"/>
    <col min="32" max="32" width="11.44140625" customWidth="1"/>
    <col min="33" max="33" width="17.88671875" customWidth="1"/>
    <col min="34" max="34" width="54.6640625" customWidth="1"/>
    <col min="35" max="35" width="78.44140625" customWidth="1"/>
    <col min="36" max="36" width="28.109375" customWidth="1"/>
  </cols>
  <sheetData>
    <row r="1" spans="1:56" ht="13.2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30.6" x14ac:dyDescent="0.25">
      <c r="A2" s="5"/>
      <c r="B2" s="6" t="s">
        <v>42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25</v>
      </c>
      <c r="S2" s="5"/>
      <c r="T2" s="5"/>
      <c r="U2" s="5"/>
      <c r="V2" s="5"/>
      <c r="W2" s="5"/>
      <c r="X2" s="5"/>
      <c r="Y2" s="5"/>
      <c r="Z2" s="5"/>
      <c r="AA2" s="5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24" customHeight="1" x14ac:dyDescent="0.25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24" customHeight="1" x14ac:dyDescent="0.25">
      <c r="A4" s="5"/>
      <c r="B4" s="48" t="s">
        <v>0</v>
      </c>
      <c r="C4" s="48"/>
      <c r="D4" s="48"/>
      <c r="E4" s="5"/>
      <c r="F4" s="5"/>
      <c r="G4" s="11" t="s"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5"/>
      <c r="AA4" s="88" t="s">
        <v>2</v>
      </c>
      <c r="AB4" s="89"/>
      <c r="AC4" s="89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39.75" customHeight="1" x14ac:dyDescent="0.25">
      <c r="A5" s="12"/>
      <c r="B5" s="13" t="s">
        <v>3</v>
      </c>
      <c r="C5" s="14" t="s">
        <v>4</v>
      </c>
      <c r="D5" s="13" t="s">
        <v>5</v>
      </c>
      <c r="E5" s="5"/>
      <c r="F5" s="5"/>
      <c r="G5" s="17" t="s">
        <v>47</v>
      </c>
      <c r="H5" s="17" t="s">
        <v>6</v>
      </c>
      <c r="I5" s="17" t="s">
        <v>7</v>
      </c>
      <c r="J5" s="17"/>
      <c r="K5" s="17" t="s">
        <v>8</v>
      </c>
      <c r="L5" s="17" t="s">
        <v>9</v>
      </c>
      <c r="M5" s="17" t="s">
        <v>10</v>
      </c>
      <c r="N5" s="17" t="s">
        <v>11</v>
      </c>
      <c r="O5" s="17"/>
      <c r="P5" s="17" t="s">
        <v>12</v>
      </c>
      <c r="Q5" s="17" t="s">
        <v>51</v>
      </c>
      <c r="R5" s="45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52</v>
      </c>
      <c r="Y5" s="17" t="s">
        <v>53</v>
      </c>
      <c r="Z5" s="3"/>
      <c r="AA5" s="17" t="s">
        <v>19</v>
      </c>
      <c r="AB5" s="46" t="s">
        <v>20</v>
      </c>
      <c r="AC5" s="17" t="s">
        <v>18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45.75" customHeight="1" x14ac:dyDescent="0.25">
      <c r="A6" s="5"/>
      <c r="B6" s="49" t="s">
        <v>26</v>
      </c>
      <c r="C6" s="58">
        <v>10</v>
      </c>
      <c r="D6" s="49" t="str">
        <f t="shared" ref="D6:D9" si="0">"314.80"</f>
        <v>314.80</v>
      </c>
      <c r="E6" s="59"/>
      <c r="F6" s="59"/>
      <c r="G6" s="49" t="s">
        <v>22</v>
      </c>
      <c r="H6" s="60" t="s">
        <v>49</v>
      </c>
      <c r="I6" s="49" t="s">
        <v>22</v>
      </c>
      <c r="J6" s="49"/>
      <c r="K6" s="49" t="s">
        <v>22</v>
      </c>
      <c r="L6" s="49" t="s">
        <v>22</v>
      </c>
      <c r="M6" s="49" t="s">
        <v>22</v>
      </c>
      <c r="N6" s="49" t="s">
        <v>22</v>
      </c>
      <c r="O6" s="49"/>
      <c r="P6" s="49" t="s">
        <v>22</v>
      </c>
      <c r="Q6" s="49"/>
      <c r="R6" s="49" t="s">
        <v>22</v>
      </c>
      <c r="S6" s="49" t="s">
        <v>22</v>
      </c>
      <c r="T6" s="60" t="s">
        <v>21</v>
      </c>
      <c r="U6" s="49" t="s">
        <v>22</v>
      </c>
      <c r="V6" s="49" t="s">
        <v>26</v>
      </c>
      <c r="W6" s="49" t="s">
        <v>22</v>
      </c>
      <c r="X6" s="49" t="s">
        <v>22</v>
      </c>
      <c r="Y6" s="49" t="s">
        <v>22</v>
      </c>
      <c r="Z6" s="61"/>
      <c r="AA6" s="49" t="s">
        <v>21</v>
      </c>
      <c r="AB6" s="62">
        <v>5</v>
      </c>
      <c r="AC6" s="52" t="s">
        <v>23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48.75" customHeight="1" x14ac:dyDescent="0.25">
      <c r="A7" s="5"/>
      <c r="B7" s="54" t="s">
        <v>27</v>
      </c>
      <c r="C7" s="63">
        <v>10</v>
      </c>
      <c r="D7" s="54" t="str">
        <f t="shared" si="0"/>
        <v>314.80</v>
      </c>
      <c r="E7" s="59"/>
      <c r="F7" s="59"/>
      <c r="G7" s="50" t="s">
        <v>22</v>
      </c>
      <c r="H7" s="64" t="s">
        <v>49</v>
      </c>
      <c r="I7" s="50" t="s">
        <v>22</v>
      </c>
      <c r="J7" s="50"/>
      <c r="K7" s="50" t="s">
        <v>22</v>
      </c>
      <c r="L7" s="50" t="s">
        <v>22</v>
      </c>
      <c r="M7" s="50" t="s">
        <v>22</v>
      </c>
      <c r="N7" s="50" t="s">
        <v>22</v>
      </c>
      <c r="O7" s="50"/>
      <c r="P7" s="50" t="s">
        <v>22</v>
      </c>
      <c r="Q7" s="50"/>
      <c r="R7" s="50" t="s">
        <v>22</v>
      </c>
      <c r="S7" s="50" t="s">
        <v>22</v>
      </c>
      <c r="T7" s="65" t="s">
        <v>21</v>
      </c>
      <c r="U7" s="54" t="s">
        <v>22</v>
      </c>
      <c r="V7" s="54" t="s">
        <v>27</v>
      </c>
      <c r="W7" s="50" t="s">
        <v>22</v>
      </c>
      <c r="X7" s="50" t="s">
        <v>22</v>
      </c>
      <c r="Y7" s="50" t="s">
        <v>22</v>
      </c>
      <c r="Z7" s="61"/>
      <c r="AA7" s="54" t="s">
        <v>23</v>
      </c>
      <c r="AB7" s="66">
        <v>30</v>
      </c>
      <c r="AC7" s="65" t="s">
        <v>23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50.25" customHeight="1" x14ac:dyDescent="0.25">
      <c r="A8" s="5"/>
      <c r="B8" s="67" t="s">
        <v>43</v>
      </c>
      <c r="C8" s="68">
        <v>20</v>
      </c>
      <c r="D8" s="67" t="str">
        <f t="shared" si="0"/>
        <v>314.80</v>
      </c>
      <c r="E8" s="59"/>
      <c r="F8" s="59"/>
      <c r="G8" s="49"/>
      <c r="H8" s="60" t="s">
        <v>49</v>
      </c>
      <c r="I8" s="49" t="s">
        <v>22</v>
      </c>
      <c r="J8" s="49"/>
      <c r="K8" s="67" t="s">
        <v>21</v>
      </c>
      <c r="L8" s="49" t="s">
        <v>22</v>
      </c>
      <c r="M8" s="49" t="s">
        <v>22</v>
      </c>
      <c r="N8" s="67" t="s">
        <v>21</v>
      </c>
      <c r="O8" s="49"/>
      <c r="P8" s="49" t="s">
        <v>22</v>
      </c>
      <c r="Q8" s="49"/>
      <c r="R8" s="49" t="s">
        <v>22</v>
      </c>
      <c r="S8" s="49"/>
      <c r="T8" s="60" t="s">
        <v>21</v>
      </c>
      <c r="U8" s="67" t="s">
        <v>22</v>
      </c>
      <c r="V8" s="49" t="s">
        <v>22</v>
      </c>
      <c r="W8" s="67" t="s">
        <v>21</v>
      </c>
      <c r="X8" s="49" t="s">
        <v>22</v>
      </c>
      <c r="Y8" s="49" t="s">
        <v>22</v>
      </c>
      <c r="Z8" s="61"/>
      <c r="AA8" s="67" t="s">
        <v>21</v>
      </c>
      <c r="AB8" s="69">
        <v>15</v>
      </c>
      <c r="AC8" s="60" t="s">
        <v>21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39.6" x14ac:dyDescent="0.25">
      <c r="A9" s="5"/>
      <c r="B9" s="54" t="s">
        <v>44</v>
      </c>
      <c r="C9" s="70">
        <v>30</v>
      </c>
      <c r="D9" s="54" t="str">
        <f t="shared" si="0"/>
        <v>314.80</v>
      </c>
      <c r="E9" s="59"/>
      <c r="F9" s="59"/>
      <c r="G9" s="51" t="s">
        <v>48</v>
      </c>
      <c r="H9" s="64" t="s">
        <v>50</v>
      </c>
      <c r="I9" s="50" t="s">
        <v>22</v>
      </c>
      <c r="J9" s="50"/>
      <c r="K9" s="54" t="s">
        <v>23</v>
      </c>
      <c r="L9" s="50" t="s">
        <v>22</v>
      </c>
      <c r="M9" s="50" t="s">
        <v>22</v>
      </c>
      <c r="N9" s="50" t="s">
        <v>22</v>
      </c>
      <c r="O9" s="50"/>
      <c r="P9" s="50" t="s">
        <v>22</v>
      </c>
      <c r="Q9" s="50"/>
      <c r="R9" s="50"/>
      <c r="S9" s="50"/>
      <c r="T9" s="65" t="s">
        <v>21</v>
      </c>
      <c r="U9" s="54" t="s">
        <v>22</v>
      </c>
      <c r="V9" s="50" t="s">
        <v>22</v>
      </c>
      <c r="W9" s="54" t="s">
        <v>21</v>
      </c>
      <c r="X9" s="50" t="s">
        <v>22</v>
      </c>
      <c r="Y9" s="50" t="s">
        <v>22</v>
      </c>
      <c r="Z9" s="61"/>
      <c r="AA9" s="54" t="s">
        <v>21</v>
      </c>
      <c r="AB9" s="66">
        <v>15</v>
      </c>
      <c r="AC9" s="65" t="s">
        <v>21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s="80" customFormat="1" ht="66" customHeight="1" x14ac:dyDescent="0.25">
      <c r="A10" s="79"/>
      <c r="B10" s="71" t="s">
        <v>45</v>
      </c>
      <c r="C10" s="72">
        <v>40</v>
      </c>
      <c r="D10" s="71" t="str">
        <f t="shared" ref="D10" si="1">"312.32, 314.80"</f>
        <v>312.32, 314.80</v>
      </c>
      <c r="E10" s="77"/>
      <c r="F10" s="77"/>
      <c r="G10" s="57" t="s">
        <v>48</v>
      </c>
      <c r="H10" s="71" t="s">
        <v>30</v>
      </c>
      <c r="I10" s="55" t="s">
        <v>22</v>
      </c>
      <c r="J10" s="55"/>
      <c r="K10" s="71" t="s">
        <v>21</v>
      </c>
      <c r="L10" s="55" t="s">
        <v>22</v>
      </c>
      <c r="M10" s="55" t="s">
        <v>22</v>
      </c>
      <c r="N10" s="55" t="s">
        <v>22</v>
      </c>
      <c r="O10" s="55" t="s">
        <v>22</v>
      </c>
      <c r="P10" s="55" t="s">
        <v>22</v>
      </c>
      <c r="Q10" s="55" t="s">
        <v>22</v>
      </c>
      <c r="R10" s="55" t="s">
        <v>22</v>
      </c>
      <c r="S10" s="55"/>
      <c r="T10" s="53" t="s">
        <v>21</v>
      </c>
      <c r="U10" s="71" t="s">
        <v>24</v>
      </c>
      <c r="V10" s="55" t="s">
        <v>22</v>
      </c>
      <c r="W10" s="71" t="s">
        <v>21</v>
      </c>
      <c r="X10" s="55" t="s">
        <v>22</v>
      </c>
      <c r="Y10" s="55" t="s">
        <v>22</v>
      </c>
      <c r="Z10" s="77"/>
      <c r="AA10" s="71" t="s">
        <v>21</v>
      </c>
      <c r="AB10" s="78">
        <v>15</v>
      </c>
      <c r="AC10" s="53" t="s">
        <v>21</v>
      </c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</row>
    <row r="11" spans="1:56" ht="44.25" customHeight="1" x14ac:dyDescent="0.25">
      <c r="A11" s="5"/>
      <c r="B11" s="73" t="s">
        <v>31</v>
      </c>
      <c r="C11" s="74">
        <v>50</v>
      </c>
      <c r="D11" s="73" t="str">
        <f>"314.80"</f>
        <v>314.80</v>
      </c>
      <c r="E11" s="59"/>
      <c r="F11" s="59"/>
      <c r="G11" s="56" t="s">
        <v>22</v>
      </c>
      <c r="H11" s="64" t="s">
        <v>49</v>
      </c>
      <c r="I11" s="56" t="s">
        <v>22</v>
      </c>
      <c r="J11" s="56"/>
      <c r="K11" s="73" t="s">
        <v>21</v>
      </c>
      <c r="L11" s="56" t="s">
        <v>22</v>
      </c>
      <c r="M11" s="56" t="s">
        <v>22</v>
      </c>
      <c r="N11" s="73" t="s">
        <v>23</v>
      </c>
      <c r="O11" s="56"/>
      <c r="P11" s="56" t="s">
        <v>22</v>
      </c>
      <c r="Q11" s="56"/>
      <c r="R11" s="56" t="s">
        <v>22</v>
      </c>
      <c r="S11" s="56" t="s">
        <v>22</v>
      </c>
      <c r="T11" s="75" t="s">
        <v>21</v>
      </c>
      <c r="U11" s="73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61"/>
      <c r="AA11" s="73" t="s">
        <v>21</v>
      </c>
      <c r="AB11" s="76">
        <v>15</v>
      </c>
      <c r="AC11" s="75" t="s">
        <v>23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s="80" customFormat="1" ht="52.8" x14ac:dyDescent="0.25">
      <c r="A12" s="79"/>
      <c r="B12" s="71" t="s">
        <v>32</v>
      </c>
      <c r="C12" s="72">
        <v>60</v>
      </c>
      <c r="D12" s="71" t="str">
        <f t="shared" ref="D12:D13" si="2">"312.32"</f>
        <v>312.32</v>
      </c>
      <c r="E12" s="77"/>
      <c r="F12" s="77"/>
      <c r="G12" s="57" t="s">
        <v>48</v>
      </c>
      <c r="H12" s="71" t="s">
        <v>30</v>
      </c>
      <c r="I12" s="55"/>
      <c r="J12" s="55"/>
      <c r="K12" s="71" t="s">
        <v>21</v>
      </c>
      <c r="L12" s="55" t="s">
        <v>21</v>
      </c>
      <c r="M12" s="55"/>
      <c r="N12" s="71" t="s">
        <v>23</v>
      </c>
      <c r="O12" s="71"/>
      <c r="P12" s="71" t="s">
        <v>33</v>
      </c>
      <c r="Q12" s="57" t="s">
        <v>56</v>
      </c>
      <c r="R12" s="55" t="s">
        <v>22</v>
      </c>
      <c r="S12" s="55" t="s">
        <v>34</v>
      </c>
      <c r="T12" s="53" t="s">
        <v>21</v>
      </c>
      <c r="U12" s="71" t="s">
        <v>24</v>
      </c>
      <c r="V12" s="55" t="s">
        <v>22</v>
      </c>
      <c r="W12" s="55" t="s">
        <v>22</v>
      </c>
      <c r="X12" s="55" t="s">
        <v>22</v>
      </c>
      <c r="Y12" s="55" t="s">
        <v>22</v>
      </c>
      <c r="Z12" s="77"/>
      <c r="AA12" s="71" t="s">
        <v>21</v>
      </c>
      <c r="AB12" s="78">
        <v>7</v>
      </c>
      <c r="AC12" s="53" t="s">
        <v>23</v>
      </c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</row>
    <row r="13" spans="1:56" s="80" customFormat="1" ht="52.8" x14ac:dyDescent="0.25">
      <c r="A13" s="79"/>
      <c r="B13" s="90" t="s">
        <v>35</v>
      </c>
      <c r="C13" s="91">
        <v>60</v>
      </c>
      <c r="D13" s="90" t="str">
        <f t="shared" si="2"/>
        <v>312.32</v>
      </c>
      <c r="E13" s="77"/>
      <c r="F13" s="77"/>
      <c r="G13" s="92" t="s">
        <v>48</v>
      </c>
      <c r="H13" s="90" t="s">
        <v>30</v>
      </c>
      <c r="I13" s="93"/>
      <c r="J13" s="93"/>
      <c r="K13" s="90" t="s">
        <v>21</v>
      </c>
      <c r="L13" s="93" t="s">
        <v>22</v>
      </c>
      <c r="M13" s="90" t="s">
        <v>21</v>
      </c>
      <c r="N13" s="90" t="s">
        <v>23</v>
      </c>
      <c r="O13" s="90"/>
      <c r="P13" s="90" t="s">
        <v>33</v>
      </c>
      <c r="Q13" s="92" t="s">
        <v>56</v>
      </c>
      <c r="R13" s="93" t="s">
        <v>22</v>
      </c>
      <c r="S13" s="93" t="s">
        <v>34</v>
      </c>
      <c r="T13" s="94" t="s">
        <v>21</v>
      </c>
      <c r="U13" s="90" t="s">
        <v>24</v>
      </c>
      <c r="V13" s="93" t="s">
        <v>22</v>
      </c>
      <c r="W13" s="93" t="s">
        <v>22</v>
      </c>
      <c r="X13" s="93" t="s">
        <v>22</v>
      </c>
      <c r="Y13" s="93" t="s">
        <v>22</v>
      </c>
      <c r="Z13" s="77"/>
      <c r="AA13" s="90" t="s">
        <v>21</v>
      </c>
      <c r="AB13" s="95">
        <v>7</v>
      </c>
      <c r="AC13" s="94" t="s">
        <v>23</v>
      </c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</row>
    <row r="14" spans="1:56" s="80" customFormat="1" ht="52.8" x14ac:dyDescent="0.25">
      <c r="A14" s="79"/>
      <c r="B14" s="71" t="s">
        <v>33</v>
      </c>
      <c r="C14" s="72">
        <v>70</v>
      </c>
      <c r="D14" s="71" t="str">
        <f>"312.32, 314.80"</f>
        <v>312.32, 314.80</v>
      </c>
      <c r="E14" s="77"/>
      <c r="F14" s="77"/>
      <c r="G14" s="57" t="s">
        <v>48</v>
      </c>
      <c r="H14" s="71" t="s">
        <v>30</v>
      </c>
      <c r="I14" s="55"/>
      <c r="J14" s="55"/>
      <c r="K14" s="71" t="s">
        <v>21</v>
      </c>
      <c r="L14" s="55" t="s">
        <v>22</v>
      </c>
      <c r="M14" s="55"/>
      <c r="N14" s="71" t="s">
        <v>23</v>
      </c>
      <c r="O14" s="71"/>
      <c r="P14" s="71" t="s">
        <v>33</v>
      </c>
      <c r="Q14" s="57" t="s">
        <v>56</v>
      </c>
      <c r="R14" s="55" t="s">
        <v>22</v>
      </c>
      <c r="S14" s="55" t="s">
        <v>22</v>
      </c>
      <c r="T14" s="53" t="s">
        <v>21</v>
      </c>
      <c r="U14" s="71" t="s">
        <v>24</v>
      </c>
      <c r="V14" s="55"/>
      <c r="W14" s="55"/>
      <c r="X14" s="55"/>
      <c r="Y14" s="55"/>
      <c r="Z14" s="77"/>
      <c r="AA14" s="71" t="s">
        <v>21</v>
      </c>
      <c r="AB14" s="78">
        <v>15</v>
      </c>
      <c r="AC14" s="53" t="s">
        <v>23</v>
      </c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</row>
    <row r="15" spans="1:56" s="80" customFormat="1" ht="26.4" x14ac:dyDescent="0.25">
      <c r="A15" s="79"/>
      <c r="B15" s="90" t="s">
        <v>36</v>
      </c>
      <c r="C15" s="91">
        <v>80</v>
      </c>
      <c r="D15" s="90" t="str">
        <f t="shared" ref="D15:D16" si="3">"314.80"</f>
        <v>314.80</v>
      </c>
      <c r="E15" s="77"/>
      <c r="F15" s="77"/>
      <c r="G15" s="93" t="s">
        <v>22</v>
      </c>
      <c r="H15" s="94" t="s">
        <v>49</v>
      </c>
      <c r="I15" s="93" t="s">
        <v>22</v>
      </c>
      <c r="J15" s="93"/>
      <c r="K15" s="90" t="s">
        <v>21</v>
      </c>
      <c r="L15" s="93" t="s">
        <v>22</v>
      </c>
      <c r="M15" s="93" t="s">
        <v>22</v>
      </c>
      <c r="N15" s="90" t="s">
        <v>21</v>
      </c>
      <c r="O15" s="93"/>
      <c r="P15" s="93" t="s">
        <v>22</v>
      </c>
      <c r="Q15" s="92"/>
      <c r="R15" s="94" t="s">
        <v>21</v>
      </c>
      <c r="S15" s="93" t="s">
        <v>22</v>
      </c>
      <c r="T15" s="94" t="s">
        <v>21</v>
      </c>
      <c r="U15" s="90" t="s">
        <v>22</v>
      </c>
      <c r="V15" s="93" t="s">
        <v>22</v>
      </c>
      <c r="W15" s="93" t="s">
        <v>22</v>
      </c>
      <c r="X15" s="93" t="s">
        <v>22</v>
      </c>
      <c r="Y15" s="93" t="s">
        <v>22</v>
      </c>
      <c r="Z15" s="77"/>
      <c r="AA15" s="90" t="s">
        <v>23</v>
      </c>
      <c r="AB15" s="95">
        <v>30</v>
      </c>
      <c r="AC15" s="94" t="s">
        <v>23</v>
      </c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</row>
    <row r="16" spans="1:56" s="80" customFormat="1" ht="26.4" x14ac:dyDescent="0.25">
      <c r="A16" s="79"/>
      <c r="B16" s="71" t="s">
        <v>37</v>
      </c>
      <c r="C16" s="72">
        <v>90</v>
      </c>
      <c r="D16" s="71" t="str">
        <f t="shared" si="3"/>
        <v>314.80</v>
      </c>
      <c r="E16" s="77"/>
      <c r="F16" s="77"/>
      <c r="G16" s="55" t="s">
        <v>22</v>
      </c>
      <c r="H16" s="53" t="s">
        <v>49</v>
      </c>
      <c r="I16" s="55" t="s">
        <v>22</v>
      </c>
      <c r="J16" s="55"/>
      <c r="K16" s="71" t="s">
        <v>23</v>
      </c>
      <c r="L16" s="55" t="s">
        <v>22</v>
      </c>
      <c r="M16" s="55" t="s">
        <v>22</v>
      </c>
      <c r="N16" s="55" t="s">
        <v>22</v>
      </c>
      <c r="O16" s="55"/>
      <c r="P16" s="55" t="s">
        <v>22</v>
      </c>
      <c r="Q16" s="55"/>
      <c r="R16" s="53" t="s">
        <v>21</v>
      </c>
      <c r="S16" s="55" t="s">
        <v>22</v>
      </c>
      <c r="T16" s="53" t="s">
        <v>21</v>
      </c>
      <c r="U16" s="71" t="s">
        <v>22</v>
      </c>
      <c r="V16" s="55" t="s">
        <v>22</v>
      </c>
      <c r="W16" s="55" t="s">
        <v>22</v>
      </c>
      <c r="X16" s="55" t="s">
        <v>22</v>
      </c>
      <c r="Y16" s="55" t="s">
        <v>22</v>
      </c>
      <c r="Z16" s="77"/>
      <c r="AA16" s="71" t="s">
        <v>23</v>
      </c>
      <c r="AB16" s="78">
        <v>30</v>
      </c>
      <c r="AC16" s="53" t="s">
        <v>23</v>
      </c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</row>
    <row r="17" spans="1:56" s="80" customFormat="1" ht="52.8" x14ac:dyDescent="0.25">
      <c r="A17" s="79"/>
      <c r="B17" s="90" t="s">
        <v>46</v>
      </c>
      <c r="C17" s="91">
        <v>99</v>
      </c>
      <c r="D17" s="90"/>
      <c r="E17" s="77"/>
      <c r="F17" s="77"/>
      <c r="G17" s="93" t="s">
        <v>22</v>
      </c>
      <c r="H17" s="93" t="s">
        <v>22</v>
      </c>
      <c r="I17" s="93" t="s">
        <v>22</v>
      </c>
      <c r="J17" s="93" t="s">
        <v>22</v>
      </c>
      <c r="K17" s="93" t="s">
        <v>22</v>
      </c>
      <c r="L17" s="93" t="s">
        <v>22</v>
      </c>
      <c r="M17" s="93" t="s">
        <v>22</v>
      </c>
      <c r="N17" s="93" t="s">
        <v>22</v>
      </c>
      <c r="O17" s="93" t="s">
        <v>22</v>
      </c>
      <c r="P17" s="93" t="s">
        <v>22</v>
      </c>
      <c r="Q17" s="93" t="s">
        <v>22</v>
      </c>
      <c r="R17" s="93" t="s">
        <v>22</v>
      </c>
      <c r="S17" s="93" t="s">
        <v>22</v>
      </c>
      <c r="T17" s="93" t="s">
        <v>22</v>
      </c>
      <c r="U17" s="93" t="s">
        <v>22</v>
      </c>
      <c r="V17" s="93" t="s">
        <v>22</v>
      </c>
      <c r="W17" s="93" t="s">
        <v>22</v>
      </c>
      <c r="X17" s="93" t="s">
        <v>22</v>
      </c>
      <c r="Y17" s="93" t="s">
        <v>21</v>
      </c>
      <c r="Z17" s="77"/>
      <c r="AA17" s="90" t="s">
        <v>54</v>
      </c>
      <c r="AB17" s="95" t="s">
        <v>55</v>
      </c>
      <c r="AC17" s="94" t="s">
        <v>55</v>
      </c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</row>
    <row r="18" spans="1:56" ht="30.6" x14ac:dyDescent="0.25">
      <c r="A18" s="5"/>
      <c r="B18" s="6"/>
      <c r="C18" s="7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5"/>
      <c r="AA18" s="5"/>
      <c r="AB18" s="9"/>
      <c r="AC18" s="3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3.2" x14ac:dyDescent="0.25">
      <c r="A19" s="5"/>
      <c r="B19" s="5"/>
      <c r="C19" s="5"/>
      <c r="D19" s="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5"/>
      <c r="S19" s="5"/>
      <c r="T19" s="9"/>
      <c r="U19" s="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6" ht="13.2" x14ac:dyDescent="0.25">
      <c r="A20" s="5"/>
      <c r="B20" s="5"/>
      <c r="C20" s="5"/>
      <c r="D20" s="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5"/>
      <c r="S20" s="5"/>
      <c r="T20" s="9"/>
      <c r="U20" s="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6" ht="13.2" x14ac:dyDescent="0.25">
      <c r="A21" s="5"/>
      <c r="B21" s="5"/>
      <c r="C21" s="5"/>
      <c r="D21" s="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5"/>
      <c r="S21" s="5"/>
      <c r="T21" s="9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6" ht="13.2" x14ac:dyDescent="0.25">
      <c r="A22" s="5"/>
      <c r="B22" s="5"/>
      <c r="C22" s="5"/>
      <c r="D22" s="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5"/>
      <c r="S22" s="5"/>
      <c r="T22" s="9"/>
      <c r="U22" s="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6" ht="13.2" x14ac:dyDescent="0.25">
      <c r="A23" s="5"/>
      <c r="B23" s="5"/>
      <c r="C23" s="5"/>
      <c r="D23" s="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5"/>
      <c r="S23" s="5"/>
      <c r="T23" s="9"/>
      <c r="U23" s="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6" ht="13.2" x14ac:dyDescent="0.25">
      <c r="A24" s="5"/>
      <c r="B24" s="5"/>
      <c r="C24" s="5"/>
      <c r="D24" s="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5"/>
      <c r="S24" s="5"/>
      <c r="T24" s="9"/>
      <c r="U24" s="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6" ht="13.2" x14ac:dyDescent="0.25">
      <c r="A25" s="5"/>
      <c r="B25" s="5"/>
      <c r="C25" s="5"/>
      <c r="D25" s="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5"/>
      <c r="S25" s="5"/>
      <c r="T25" s="9"/>
      <c r="U25" s="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6" ht="13.2" x14ac:dyDescent="0.25">
      <c r="A26" s="5"/>
      <c r="B26" s="5"/>
      <c r="C26" s="5"/>
      <c r="D26" s="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5"/>
      <c r="S26" s="5"/>
      <c r="T26" s="9"/>
      <c r="U26" s="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6" ht="13.2" x14ac:dyDescent="0.25">
      <c r="A27" s="5"/>
      <c r="B27" s="5"/>
      <c r="C27" s="5"/>
      <c r="D27" s="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5"/>
      <c r="S27" s="5"/>
      <c r="T27" s="9"/>
      <c r="U27" s="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6" ht="13.2" x14ac:dyDescent="0.25">
      <c r="A28" s="5"/>
      <c r="B28" s="5"/>
      <c r="C28" s="5"/>
      <c r="D28" s="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5"/>
      <c r="S28" s="5"/>
      <c r="T28" s="9"/>
      <c r="U28" s="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6" ht="13.2" x14ac:dyDescent="0.25">
      <c r="A29" s="5"/>
      <c r="B29" s="5"/>
      <c r="C29" s="5"/>
      <c r="D29" s="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5"/>
      <c r="S29" s="5"/>
      <c r="T29" s="9"/>
      <c r="U29" s="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6" ht="13.2" x14ac:dyDescent="0.25">
      <c r="A30" s="5"/>
      <c r="B30" s="5"/>
      <c r="C30" s="5"/>
      <c r="D30" s="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5"/>
      <c r="S30" s="5"/>
      <c r="T30" s="9"/>
      <c r="U30" s="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6" ht="13.2" x14ac:dyDescent="0.25">
      <c r="A31" s="5"/>
      <c r="B31" s="5"/>
      <c r="C31" s="5"/>
      <c r="D31" s="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5"/>
      <c r="S31" s="5"/>
      <c r="T31" s="9"/>
      <c r="U31" s="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6" ht="13.2" x14ac:dyDescent="0.25">
      <c r="A32" s="5"/>
      <c r="B32" s="5"/>
      <c r="C32" s="5"/>
      <c r="D32" s="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5"/>
      <c r="S32" s="5"/>
      <c r="T32" s="9"/>
      <c r="U32" s="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3.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33" customHeight="1" x14ac:dyDescent="0.25">
      <c r="A36" s="1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24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4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4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3.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3.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3.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4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3.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3.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4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3.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3.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3.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3.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4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3.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4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3.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4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3.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3.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4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3.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4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3.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3.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3.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3.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3.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3.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3.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3.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4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3.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3.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4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3.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3.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4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3.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4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3.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3.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4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3.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4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3.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4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3.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4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3.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4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3.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4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3.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4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3.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4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3.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3.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4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3.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3.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4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3.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4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3.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4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3.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4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3.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4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3.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4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3.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4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3.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4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3.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4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3.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4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3.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4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3.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4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3.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4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3.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4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3.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4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3.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4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3.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4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3.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3.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4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3.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4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3.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4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3.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4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3.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4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3.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4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3.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4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3.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4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3.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4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3.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4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3.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4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3.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4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3.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4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3.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4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3.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4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3.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4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3.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4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3.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4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3.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4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3.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4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3.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4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3.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4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3.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4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3.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4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3.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4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3.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4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3.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4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3.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4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3.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4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3.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4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3.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4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3.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4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3.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4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3.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4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3.2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4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3.2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4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3.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4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3.2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4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3.2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4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3.2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4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3.2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4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3.2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4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3.2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4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3.2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4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3.2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4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3.2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4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3.2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4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3.2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4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3.2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4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3.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4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13.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4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50" ht="13.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4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1:50" ht="13.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4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1:50" ht="13.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4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1:50" ht="13.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4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1:50" ht="13.2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4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ht="13.2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4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1:50" ht="13.2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4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1:50" ht="13.2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4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1:50" ht="13.2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4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1:50" ht="13.2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4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1:50" ht="13.2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4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1:50" ht="13.2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4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1:50" ht="13.2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4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1:50" ht="13.2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4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1:50" ht="13.2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4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ht="13.2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4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 ht="13.2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4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1:50" ht="13.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4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ht="13.2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4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1:50" ht="13.2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4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1:50" ht="13.2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4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1:50" ht="13.2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4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1:50" ht="13.2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4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1:50" ht="13.2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4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1:50" ht="13.2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4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1:50" ht="13.2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4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1:50" ht="13.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4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1:50" ht="13.2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4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1:50" ht="13.2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4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1:50" ht="13.2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4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1:50" ht="13.2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4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1:50" ht="13.2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4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1:50" ht="13.2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4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1:50" ht="13.2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4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1:50" ht="13.2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4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1:50" ht="13.2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4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1:50" ht="13.2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4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1:50" ht="13.2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4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1:50" ht="13.2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4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1:50" ht="13.2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4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1:50" ht="13.2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4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1:50" ht="13.2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4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1:50" ht="13.2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4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1:50" ht="13.2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4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1:50" ht="13.2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4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1:50" ht="13.2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4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1:50" ht="13.2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4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spans="1:50" ht="13.2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4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spans="1:50" ht="13.2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4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spans="1:50" ht="13.2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4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spans="1:50" ht="13.2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4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</row>
    <row r="205" spans="1:50" ht="13.2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4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1:50" ht="13.2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4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spans="1:50" ht="13.2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4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1:50" ht="13.2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4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1:50" ht="13.2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spans="1:50" ht="13.2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4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spans="1:50" ht="13.2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4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1:50" ht="13.2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4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1:50" ht="13.2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4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1:50" ht="13.2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4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1:50" ht="13.2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4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50" ht="13.2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4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50" ht="13.2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4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50" ht="13.2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4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50" ht="13.2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4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50" ht="13.2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4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50" ht="13.2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4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50" ht="13.2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4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50" ht="13.2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4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50" ht="13.2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4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ht="13.2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4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ht="13.2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4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50" ht="13.2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4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ht="13.2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4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ht="13.2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4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ht="13.2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4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ht="13.2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4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ht="13.2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4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ht="13.2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4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50" ht="13.2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4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1:50" ht="13.2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4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1:50" ht="13.2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4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1:50" ht="13.2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4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1:50" ht="13.2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4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1:50" ht="13.2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4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1:50" ht="13.2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4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1:50" ht="13.2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4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1:50" ht="13.2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4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1:50" ht="13.2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4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1:50" ht="13.2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4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1:50" ht="13.2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4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1:50" ht="13.2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4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1:50" ht="13.2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4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1:50" ht="13.2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4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1:50" ht="13.2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4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1:50" ht="13.2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4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1:50" ht="13.2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4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1:50" ht="13.2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4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1:50" ht="13.2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4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1:50" ht="13.2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4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1:50" ht="13.2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4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1:50" ht="13.2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4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1:50" ht="13.2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4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1:50" ht="13.2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4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1:50" ht="13.2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4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1:50" ht="13.2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4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1:50" ht="13.2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4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ht="13.2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4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ht="13.2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4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ht="13.2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4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ht="13.2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4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ht="13.2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4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ht="13.2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4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ht="13.2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4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ht="13.2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4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ht="13.2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4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ht="13.2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4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ht="13.2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4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ht="13.2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4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ht="13.2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4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ht="13.2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4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ht="13.2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4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ht="13.2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4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ht="13.2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4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ht="13.2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4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ht="13.2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4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ht="13.2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4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ht="13.2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4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ht="13.2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4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ht="13.2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4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ht="13.2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4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ht="13.2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4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ht="13.2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4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ht="13.2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4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ht="13.2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4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ht="13.2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4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ht="13.2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4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ht="13.2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4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ht="13.2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4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ht="13.2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4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ht="13.2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4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ht="13.2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4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ht="13.2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4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ht="13.2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4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ht="13.2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4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ht="13.2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4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ht="13.2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4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ht="13.2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4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ht="13.2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4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ht="13.2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4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ht="13.2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4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ht="13.2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4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ht="13.2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4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ht="13.2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4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ht="13.2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4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ht="13.2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4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ht="13.2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4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ht="13.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4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ht="13.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4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ht="13.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4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ht="13.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4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ht="13.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4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ht="13.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4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ht="13.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4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ht="13.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4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ht="13.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4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ht="13.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4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ht="13.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4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ht="13.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4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ht="13.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4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ht="13.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4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ht="13.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4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ht="13.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4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ht="13.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4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ht="13.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4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ht="13.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4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ht="13.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4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ht="13.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4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ht="13.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4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ht="13.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4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ht="13.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4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ht="13.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4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ht="13.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4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ht="13.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4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ht="13.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4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ht="13.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4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ht="13.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4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ht="13.2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4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ht="13.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4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ht="13.2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4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ht="13.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4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ht="13.2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4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ht="13.2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4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ht="13.2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4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ht="13.2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4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ht="13.2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4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ht="13.2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4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ht="13.2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4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ht="13.2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4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ht="13.2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4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ht="13.2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4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ht="13.2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4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ht="13.2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4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ht="13.2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4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ht="13.2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4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ht="13.2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4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ht="13.2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4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ht="13.2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4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ht="13.2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4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ht="13.2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4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ht="13.2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4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ht="13.2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4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ht="13.2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4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ht="13.2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4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ht="13.2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4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ht="13.2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4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ht="13.2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4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ht="13.2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4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ht="13.2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4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ht="13.2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4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ht="13.2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4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ht="13.2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4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ht="13.2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4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ht="13.2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4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ht="13.2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4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ht="13.2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4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ht="13.2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4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ht="13.2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4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ht="13.2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4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ht="13.2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4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ht="13.2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4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ht="13.2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4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ht="13.2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4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ht="13.2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4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ht="13.2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4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ht="13.2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4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ht="13.2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4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ht="13.2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4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ht="13.2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4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ht="13.2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4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ht="13.2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4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ht="13.2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4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ht="13.2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4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ht="13.2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4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ht="13.2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4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ht="13.2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4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ht="13.2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4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ht="13.2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4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ht="13.2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4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ht="13.2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4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ht="13.2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4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ht="13.2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4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ht="13.2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4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ht="13.2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4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ht="13.2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4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ht="13.2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4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ht="13.2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4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ht="13.2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4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ht="13.2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4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ht="13.2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4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ht="13.2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4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ht="13.2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4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ht="13.2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4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ht="13.2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4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ht="13.2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4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ht="13.2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4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ht="13.2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4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ht="13.2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4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ht="13.2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4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ht="13.2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4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ht="13.2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4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ht="13.2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4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ht="13.2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4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ht="13.2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4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ht="13.2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4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ht="13.2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4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ht="13.2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4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ht="13.2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4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ht="13.2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4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ht="13.2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4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ht="13.2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4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ht="13.2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4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ht="13.2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4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ht="13.2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4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ht="13.2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4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ht="13.2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4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ht="13.2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4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ht="13.2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4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ht="13.2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4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ht="13.2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4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ht="13.2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4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 ht="13.2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4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1:50" ht="13.2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4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1:50" ht="13.2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4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1:50" ht="13.2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4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1:50" ht="13.2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4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1:50" ht="13.2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4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1:50" ht="13.2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4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1:50" ht="13.2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4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1:50" ht="13.2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4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1:50" ht="13.2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4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1:50" ht="13.2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4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1:50" ht="13.2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4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1:50" ht="13.2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4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1:50" ht="13.2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4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1:50" ht="13.2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4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1:50" ht="13.2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4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1:50" ht="13.2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4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1:50" ht="13.2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4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1:50" ht="13.2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4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1:50" ht="13.2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4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1:50" ht="13.2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4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1:50" ht="13.2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4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1:50" ht="13.2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4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1:50" ht="13.2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4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1:50" ht="13.2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4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1:50" ht="13.2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4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1:50" ht="13.2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4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1:50" ht="13.2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4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1:50" ht="13.2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4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1:50" ht="13.2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4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1:50" ht="13.2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4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1:50" ht="13.2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4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1:50" ht="13.2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4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1:50" ht="13.2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4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1:50" ht="13.2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4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1:50" ht="13.2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4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1:50" ht="13.2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4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1:50" ht="13.2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4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1:50" ht="13.2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4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1:50" ht="13.2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4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1:50" ht="13.2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4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1:50" ht="13.2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4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1:50" ht="13.2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4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1:50" ht="13.2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4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1:50" ht="13.2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4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1:50" ht="13.2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4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1:50" ht="13.2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4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1:50" ht="13.2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4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1:50" ht="13.2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4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1:50" ht="13.2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4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1:50" ht="13.2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4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1:50" ht="13.2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4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1:50" ht="13.2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4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1:50" ht="13.2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4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1:50" ht="13.2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4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1:50" ht="13.2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4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1:50" ht="13.2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4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1:50" ht="13.2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4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1:50" ht="13.2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4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1:50" ht="13.2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4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1:50" ht="13.2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4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1:50" ht="13.2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4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1:50" ht="13.2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4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1:50" ht="13.2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4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1:50" ht="13.2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4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1:50" ht="13.2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4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1:50" ht="13.2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4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1:50" ht="13.2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4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1:50" ht="13.2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4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1:50" ht="13.2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4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1:50" ht="13.2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4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1:50" ht="13.2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4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1:50" ht="13.2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4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1:50" ht="13.2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4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1:50" ht="13.2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4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1:50" ht="13.2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4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1:50" ht="13.2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4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1:50" ht="13.2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4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1:50" ht="13.2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4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1:50" ht="13.2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4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1:50" ht="13.2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4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1:50" ht="13.2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4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1:50" ht="13.2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4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1:50" ht="13.2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4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1:50" ht="13.2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4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1:50" ht="13.2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4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1:50" ht="13.2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4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1:50" ht="13.2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4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1:50" ht="13.2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4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1:50" ht="13.2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4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1:50" ht="13.2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4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1:50" ht="13.2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4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1:50" ht="13.2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4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1:50" ht="13.2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4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1:50" ht="13.2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4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1:50" ht="13.2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4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1:50" ht="13.2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4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spans="1:50" ht="13.2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4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spans="1:50" ht="13.2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4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spans="1:50" ht="13.2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4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spans="1:50" ht="13.2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4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spans="1:50" ht="13.2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4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spans="1:50" ht="13.2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4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spans="1:50" ht="13.2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4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spans="1:50" ht="13.2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4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spans="1:50" ht="13.2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4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spans="1:50" ht="13.2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4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spans="1:50" ht="13.2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4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spans="1:50" ht="13.2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4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spans="1:50" ht="13.2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4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spans="1:50" ht="13.2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4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spans="1:50" ht="13.2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4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</row>
    <row r="558" spans="1:50" ht="13.2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4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spans="1:50" ht="13.2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4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spans="1:50" ht="13.2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4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spans="1:50" ht="13.2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4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spans="1:50" ht="13.2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4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spans="1:50" ht="13.2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4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spans="1:50" ht="13.2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4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spans="1:50" ht="13.2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4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</row>
    <row r="566" spans="1:50" ht="13.2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4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spans="1:50" ht="13.2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4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spans="1:50" ht="13.2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4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spans="1:50" ht="13.2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4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spans="1:50" ht="13.2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4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spans="1:50" ht="13.2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4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spans="1:50" ht="13.2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4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</row>
    <row r="573" spans="1:50" ht="13.2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4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</row>
    <row r="574" spans="1:50" ht="13.2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4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</row>
    <row r="575" spans="1:50" ht="13.2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4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</row>
    <row r="576" spans="1:50" ht="13.2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4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</row>
    <row r="577" spans="1:50" ht="13.2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4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</row>
    <row r="578" spans="1:50" ht="13.2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4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</row>
    <row r="579" spans="1:50" ht="13.2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4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</row>
    <row r="580" spans="1:50" ht="13.2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4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</row>
    <row r="581" spans="1:50" ht="13.2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4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</row>
    <row r="582" spans="1:50" ht="13.2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4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</row>
    <row r="583" spans="1:50" ht="13.2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4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</row>
    <row r="584" spans="1:50" ht="13.2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4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</row>
    <row r="585" spans="1:50" ht="13.2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4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</row>
    <row r="586" spans="1:50" ht="13.2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4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</row>
    <row r="587" spans="1:50" ht="13.2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4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</row>
    <row r="588" spans="1:50" ht="13.2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4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</row>
    <row r="589" spans="1:50" ht="13.2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4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</row>
    <row r="590" spans="1:50" ht="13.2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4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</row>
    <row r="591" spans="1:50" ht="13.2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4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</row>
    <row r="592" spans="1:50" ht="13.2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4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</row>
    <row r="593" spans="1:50" ht="13.2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4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</row>
    <row r="594" spans="1:50" ht="13.2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4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</row>
    <row r="595" spans="1:50" ht="13.2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4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</row>
    <row r="596" spans="1:50" ht="13.2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4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</row>
    <row r="597" spans="1:50" ht="13.2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4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</row>
    <row r="598" spans="1:50" ht="13.2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4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</row>
    <row r="599" spans="1:50" ht="13.2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4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</row>
    <row r="600" spans="1:50" ht="13.2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4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</row>
    <row r="601" spans="1:50" ht="13.2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4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</row>
    <row r="602" spans="1:50" ht="13.2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4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</row>
    <row r="603" spans="1:50" ht="13.2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4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</row>
    <row r="604" spans="1:50" ht="13.2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4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</row>
    <row r="605" spans="1:50" ht="13.2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4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</row>
    <row r="606" spans="1:50" ht="13.2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4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</row>
    <row r="607" spans="1:50" ht="13.2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4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</row>
    <row r="608" spans="1:50" ht="13.2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4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</row>
    <row r="609" spans="1:50" ht="13.2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4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</row>
    <row r="610" spans="1:50" ht="13.2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4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</row>
    <row r="611" spans="1:50" ht="13.2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4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</row>
    <row r="612" spans="1:50" ht="13.2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4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</row>
    <row r="613" spans="1:50" ht="13.2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4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</row>
    <row r="614" spans="1:50" ht="13.2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4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</row>
    <row r="615" spans="1:50" ht="13.2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4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</row>
    <row r="616" spans="1:50" ht="13.2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4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</row>
    <row r="617" spans="1:50" ht="13.2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4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</row>
    <row r="618" spans="1:50" ht="13.2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4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</row>
    <row r="619" spans="1:50" ht="13.2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4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</row>
    <row r="620" spans="1:50" ht="13.2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4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</row>
    <row r="621" spans="1:50" ht="13.2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4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</row>
    <row r="622" spans="1:50" ht="13.2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4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</row>
    <row r="623" spans="1:50" ht="13.2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4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</row>
    <row r="624" spans="1:50" ht="13.2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4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</row>
    <row r="625" spans="1:50" ht="13.2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4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</row>
    <row r="626" spans="1:50" ht="13.2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4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</row>
    <row r="627" spans="1:50" ht="13.2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4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</row>
    <row r="628" spans="1:50" ht="13.2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4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</row>
    <row r="629" spans="1:50" ht="13.2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4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</row>
    <row r="630" spans="1:50" ht="13.2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4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</row>
    <row r="631" spans="1:50" ht="13.2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4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</row>
    <row r="632" spans="1:50" ht="13.2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4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</row>
    <row r="633" spans="1:50" ht="13.2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4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</row>
    <row r="634" spans="1:50" ht="13.2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4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</row>
    <row r="635" spans="1:50" ht="13.2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4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</row>
    <row r="636" spans="1:50" ht="13.2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4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</row>
    <row r="637" spans="1:50" ht="13.2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4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</row>
    <row r="638" spans="1:50" ht="13.2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4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</row>
    <row r="639" spans="1:50" ht="13.2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4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</row>
    <row r="640" spans="1:50" ht="13.2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4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</row>
    <row r="641" spans="1:50" ht="13.2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4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</row>
    <row r="642" spans="1:50" ht="13.2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4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</row>
    <row r="643" spans="1:50" ht="13.2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4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</row>
    <row r="644" spans="1:50" ht="13.2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4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</row>
    <row r="645" spans="1:50" ht="13.2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4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</row>
    <row r="646" spans="1:50" ht="13.2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4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</row>
    <row r="647" spans="1:50" ht="13.2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4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</row>
    <row r="648" spans="1:50" ht="13.2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4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</row>
    <row r="649" spans="1:50" ht="13.2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4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</row>
    <row r="650" spans="1:50" ht="13.2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4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</row>
    <row r="651" spans="1:50" ht="13.2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4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</row>
    <row r="652" spans="1:50" ht="13.2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4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</row>
    <row r="653" spans="1:50" ht="13.2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4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</row>
    <row r="654" spans="1:50" ht="13.2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4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</row>
    <row r="655" spans="1:50" ht="13.2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4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</row>
    <row r="656" spans="1:50" ht="13.2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4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</row>
    <row r="657" spans="1:50" ht="13.2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4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</row>
    <row r="658" spans="1:50" ht="13.2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4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</row>
    <row r="659" spans="1:50" ht="13.2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4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</row>
    <row r="660" spans="1:50" ht="13.2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4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</row>
    <row r="661" spans="1:50" ht="13.2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4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</row>
    <row r="662" spans="1:50" ht="13.2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4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</row>
    <row r="663" spans="1:50" ht="13.2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4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</row>
    <row r="664" spans="1:50" ht="13.2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4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</row>
    <row r="665" spans="1:50" ht="13.2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4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</row>
    <row r="666" spans="1:50" ht="13.2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4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</row>
    <row r="667" spans="1:50" ht="13.2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4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</row>
    <row r="668" spans="1:50" ht="13.2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4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</row>
    <row r="669" spans="1:50" ht="13.2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4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</row>
    <row r="670" spans="1:50" ht="13.2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4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</row>
    <row r="671" spans="1:50" ht="13.2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4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</row>
    <row r="672" spans="1:50" ht="13.2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4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</row>
    <row r="673" spans="1:50" ht="13.2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4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</row>
    <row r="674" spans="1:50" ht="13.2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4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</row>
    <row r="675" spans="1:50" ht="13.2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4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</row>
    <row r="676" spans="1:50" ht="13.2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4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</row>
    <row r="677" spans="1:50" ht="13.2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4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</row>
    <row r="678" spans="1:50" ht="13.2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4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</row>
    <row r="679" spans="1:50" ht="13.2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4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</row>
    <row r="680" spans="1:50" ht="13.2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4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</row>
    <row r="681" spans="1:50" ht="13.2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4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</row>
    <row r="682" spans="1:50" ht="13.2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4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</row>
    <row r="683" spans="1:50" ht="13.2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4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</row>
    <row r="684" spans="1:50" ht="13.2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4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</row>
    <row r="685" spans="1:50" ht="13.2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4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</row>
    <row r="686" spans="1:50" ht="13.2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4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</row>
    <row r="687" spans="1:50" ht="13.2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4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</row>
    <row r="688" spans="1:50" ht="13.2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4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</row>
    <row r="689" spans="1:50" ht="13.2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4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</row>
    <row r="690" spans="1:50" ht="13.2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4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</row>
    <row r="691" spans="1:50" ht="13.2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4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</row>
    <row r="692" spans="1:50" ht="13.2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4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</row>
    <row r="693" spans="1:50" ht="13.2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4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</row>
    <row r="694" spans="1:50" ht="13.2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4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</row>
    <row r="695" spans="1:50" ht="13.2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4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</row>
    <row r="696" spans="1:50" ht="13.2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4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</row>
    <row r="697" spans="1:50" ht="13.2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4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</row>
    <row r="698" spans="1:50" ht="13.2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4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</row>
    <row r="699" spans="1:50" ht="13.2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4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</row>
    <row r="700" spans="1:50" ht="13.2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4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</row>
    <row r="701" spans="1:50" ht="13.2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4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</row>
    <row r="702" spans="1:50" ht="13.2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4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</row>
    <row r="703" spans="1:50" ht="13.2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4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</row>
    <row r="704" spans="1:50" ht="13.2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4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</row>
    <row r="705" spans="1:50" ht="13.2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4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</row>
    <row r="706" spans="1:50" ht="13.2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4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</row>
    <row r="707" spans="1:50" ht="13.2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4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</row>
    <row r="708" spans="1:50" ht="13.2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4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</row>
    <row r="709" spans="1:50" ht="13.2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4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</row>
    <row r="710" spans="1:50" ht="13.2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4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</row>
    <row r="711" spans="1:50" ht="13.2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4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</row>
    <row r="712" spans="1:50" ht="13.2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4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</row>
    <row r="713" spans="1:50" ht="13.2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4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</row>
    <row r="714" spans="1:50" ht="13.2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4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</row>
    <row r="715" spans="1:50" ht="13.2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4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</row>
    <row r="716" spans="1:50" ht="13.2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4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</row>
    <row r="717" spans="1:50" ht="13.2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4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</row>
    <row r="718" spans="1:50" ht="13.2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4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</row>
    <row r="719" spans="1:50" ht="13.2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4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</row>
    <row r="720" spans="1:50" ht="13.2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4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</row>
    <row r="721" spans="1:50" ht="13.2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4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</row>
    <row r="722" spans="1:50" ht="13.2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4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</row>
    <row r="723" spans="1:50" ht="13.2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4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</row>
    <row r="724" spans="1:50" ht="13.2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4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</row>
    <row r="725" spans="1:50" ht="13.2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4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</row>
    <row r="726" spans="1:50" ht="13.2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4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</row>
    <row r="727" spans="1:50" ht="13.2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4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</row>
    <row r="728" spans="1:50" ht="13.2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4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</row>
    <row r="729" spans="1:50" ht="13.2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4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</row>
    <row r="730" spans="1:50" ht="13.2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4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</row>
    <row r="731" spans="1:50" ht="13.2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4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</row>
    <row r="732" spans="1:50" ht="13.2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4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</row>
    <row r="733" spans="1:50" ht="13.2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4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</row>
    <row r="734" spans="1:50" ht="13.2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4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</row>
    <row r="735" spans="1:50" ht="13.2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4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</row>
    <row r="736" spans="1:50" ht="13.2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4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</row>
    <row r="737" spans="1:50" ht="13.2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4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</row>
    <row r="738" spans="1:50" ht="13.2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4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</row>
    <row r="739" spans="1:50" ht="13.2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4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</row>
    <row r="740" spans="1:50" ht="13.2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4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</row>
    <row r="741" spans="1:50" ht="13.2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4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</row>
    <row r="742" spans="1:50" ht="13.2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4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</row>
    <row r="743" spans="1:50" ht="13.2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4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</row>
    <row r="744" spans="1:50" ht="13.2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4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</row>
    <row r="745" spans="1:50" ht="13.2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4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</row>
    <row r="746" spans="1:50" ht="13.2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4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</row>
    <row r="747" spans="1:50" ht="13.2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4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</row>
    <row r="748" spans="1:50" ht="13.2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4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</row>
    <row r="749" spans="1:50" ht="13.2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4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</row>
    <row r="750" spans="1:50" ht="13.2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4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</row>
    <row r="751" spans="1:50" ht="13.2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4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</row>
    <row r="752" spans="1:50" ht="13.2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4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</row>
    <row r="753" spans="1:50" ht="13.2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4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</row>
    <row r="754" spans="1:50" ht="13.2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4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</row>
    <row r="755" spans="1:50" ht="13.2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4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</row>
    <row r="756" spans="1:50" ht="13.2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4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</row>
    <row r="757" spans="1:50" ht="13.2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4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</row>
    <row r="758" spans="1:50" ht="13.2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4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</row>
    <row r="759" spans="1:50" ht="13.2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4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</row>
    <row r="760" spans="1:50" ht="13.2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4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</row>
    <row r="761" spans="1:50" ht="13.2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4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</row>
    <row r="762" spans="1:50" ht="13.2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4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</row>
    <row r="763" spans="1:50" ht="13.2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4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</row>
    <row r="764" spans="1:50" ht="13.2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4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</row>
    <row r="765" spans="1:50" ht="13.2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4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</row>
    <row r="766" spans="1:50" ht="13.2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4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</row>
    <row r="767" spans="1:50" ht="13.2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4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</row>
    <row r="768" spans="1:50" ht="13.2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4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</row>
    <row r="769" spans="1:50" ht="13.2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4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</row>
    <row r="770" spans="1:50" ht="13.2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4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</row>
    <row r="771" spans="1:50" ht="13.2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4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</row>
    <row r="772" spans="1:50" ht="13.2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4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</row>
    <row r="773" spans="1:50" ht="13.2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4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</row>
    <row r="774" spans="1:50" ht="13.2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4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</row>
    <row r="775" spans="1:50" ht="13.2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4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</row>
    <row r="776" spans="1:50" ht="13.2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4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</row>
    <row r="777" spans="1:50" ht="13.2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4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</row>
    <row r="778" spans="1:50" ht="13.2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4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</row>
    <row r="779" spans="1:50" ht="13.2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4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</row>
    <row r="780" spans="1:50" ht="13.2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4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</row>
    <row r="781" spans="1:50" ht="13.2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4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</row>
    <row r="782" spans="1:50" ht="13.2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4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</row>
    <row r="783" spans="1:50" ht="13.2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4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</row>
    <row r="784" spans="1:50" ht="13.2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4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</row>
    <row r="785" spans="1:50" ht="13.2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4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</row>
    <row r="786" spans="1:50" ht="13.2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4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</row>
    <row r="787" spans="1:50" ht="13.2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4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</row>
    <row r="788" spans="1:50" ht="13.2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4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</row>
    <row r="789" spans="1:50" ht="13.2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4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</row>
    <row r="790" spans="1:50" ht="13.2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4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</row>
    <row r="791" spans="1:50" ht="13.2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4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</row>
    <row r="792" spans="1:50" ht="13.2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4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</row>
    <row r="793" spans="1:50" ht="13.2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4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</row>
    <row r="794" spans="1:50" ht="13.2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4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</row>
    <row r="795" spans="1:50" ht="13.2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4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</row>
    <row r="796" spans="1:50" ht="13.2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4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</row>
    <row r="797" spans="1:50" ht="13.2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4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</row>
    <row r="798" spans="1:50" ht="13.2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4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</row>
    <row r="799" spans="1:50" ht="13.2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4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</row>
    <row r="800" spans="1:50" ht="13.2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4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</row>
    <row r="801" spans="1:50" ht="13.2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4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</row>
    <row r="802" spans="1:50" ht="13.2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4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</row>
    <row r="803" spans="1:50" ht="13.2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4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</row>
    <row r="804" spans="1:50" ht="13.2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4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</row>
    <row r="805" spans="1:50" ht="13.2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4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</row>
    <row r="806" spans="1:50" ht="13.2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4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</row>
    <row r="807" spans="1:50" ht="13.2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4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</row>
    <row r="808" spans="1:50" ht="13.2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4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</row>
    <row r="809" spans="1:50" ht="13.2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4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</row>
    <row r="810" spans="1:50" ht="13.2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4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</row>
    <row r="811" spans="1:50" ht="13.2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4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</row>
    <row r="812" spans="1:50" ht="13.2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4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</row>
    <row r="813" spans="1:50" ht="13.2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4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</row>
    <row r="814" spans="1:50" ht="13.2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4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</row>
    <row r="815" spans="1:50" ht="13.2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4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</row>
    <row r="816" spans="1:50" ht="13.2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4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</row>
    <row r="817" spans="1:50" ht="13.2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4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</row>
    <row r="818" spans="1:50" ht="13.2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4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</row>
    <row r="819" spans="1:50" ht="13.2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4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</row>
    <row r="820" spans="1:50" ht="13.2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4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</row>
    <row r="821" spans="1:50" ht="13.2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4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</row>
    <row r="822" spans="1:50" ht="13.2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4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</row>
    <row r="823" spans="1:50" ht="13.2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4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</row>
    <row r="824" spans="1:50" ht="13.2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4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</row>
    <row r="825" spans="1:50" ht="13.2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4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</row>
    <row r="826" spans="1:50" ht="13.2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4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</row>
    <row r="827" spans="1:50" ht="13.2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4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</row>
    <row r="828" spans="1:50" ht="13.2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4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</row>
    <row r="829" spans="1:50" ht="13.2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4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</row>
    <row r="830" spans="1:50" ht="13.2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4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</row>
    <row r="831" spans="1:50" ht="13.2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4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</row>
    <row r="832" spans="1:50" ht="13.2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4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</row>
    <row r="833" spans="1:50" ht="13.2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4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</row>
    <row r="834" spans="1:50" ht="13.2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4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</row>
    <row r="835" spans="1:50" ht="13.2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4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</row>
    <row r="836" spans="1:50" ht="13.2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4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</row>
    <row r="837" spans="1:50" ht="13.2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4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</row>
    <row r="838" spans="1:50" ht="13.2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4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</row>
    <row r="839" spans="1:50" ht="13.2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4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</row>
    <row r="840" spans="1:50" ht="13.2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4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</row>
    <row r="841" spans="1:50" ht="13.2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4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</row>
    <row r="842" spans="1:50" ht="13.2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4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</row>
    <row r="843" spans="1:50" ht="13.2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4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</row>
    <row r="844" spans="1:50" ht="13.2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4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</row>
    <row r="845" spans="1:50" ht="13.2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4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</row>
    <row r="846" spans="1:50" ht="13.2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4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</row>
    <row r="847" spans="1:50" ht="13.2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4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</row>
    <row r="848" spans="1:50" ht="13.2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4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</row>
    <row r="849" spans="1:50" ht="13.2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4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</row>
    <row r="850" spans="1:50" ht="13.2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4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</row>
    <row r="851" spans="1:50" ht="13.2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4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</row>
    <row r="852" spans="1:50" ht="13.2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4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</row>
    <row r="853" spans="1:50" ht="13.2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4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</row>
    <row r="854" spans="1:50" ht="13.2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4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</row>
    <row r="855" spans="1:50" ht="13.2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4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</row>
    <row r="856" spans="1:50" ht="13.2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4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</row>
    <row r="857" spans="1:50" ht="13.2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4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</row>
    <row r="858" spans="1:50" ht="13.2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4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</row>
    <row r="859" spans="1:50" ht="13.2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4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</row>
    <row r="860" spans="1:50" ht="13.2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4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</row>
    <row r="861" spans="1:50" ht="13.2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4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</row>
    <row r="862" spans="1:50" ht="13.2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4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</row>
    <row r="863" spans="1:50" ht="13.2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4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</row>
    <row r="864" spans="1:50" ht="13.2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4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</row>
    <row r="865" spans="1:50" ht="13.2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4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</row>
    <row r="866" spans="1:50" ht="13.2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4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</row>
    <row r="867" spans="1:50" ht="13.2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4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</row>
    <row r="868" spans="1:50" ht="13.2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4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</row>
    <row r="869" spans="1:50" ht="13.2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4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</row>
    <row r="870" spans="1:50" ht="13.2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4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</row>
    <row r="871" spans="1:50" ht="13.2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4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</row>
    <row r="872" spans="1:50" ht="13.2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4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</row>
    <row r="873" spans="1:50" ht="13.2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4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</row>
    <row r="874" spans="1:50" ht="13.2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4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</row>
    <row r="875" spans="1:50" ht="13.2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4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</row>
    <row r="876" spans="1:50" ht="13.2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4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</row>
    <row r="877" spans="1:50" ht="13.2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4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</row>
    <row r="878" spans="1:50" ht="13.2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4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</row>
    <row r="879" spans="1:50" ht="13.2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4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</row>
    <row r="880" spans="1:50" ht="13.2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4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</row>
    <row r="881" spans="1:50" ht="13.2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4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</row>
    <row r="882" spans="1:50" ht="13.2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4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</row>
    <row r="883" spans="1:50" ht="13.2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4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</row>
    <row r="884" spans="1:50" ht="13.2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4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</row>
    <row r="885" spans="1:50" ht="13.2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4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</row>
    <row r="886" spans="1:50" ht="13.2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4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</row>
    <row r="887" spans="1:50" ht="13.2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4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</row>
    <row r="888" spans="1:50" ht="13.2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4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</row>
    <row r="889" spans="1:50" ht="13.2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4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</row>
    <row r="890" spans="1:50" ht="13.2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4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</row>
    <row r="891" spans="1:50" ht="13.2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4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</row>
    <row r="892" spans="1:50" ht="13.2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4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</row>
    <row r="893" spans="1:50" ht="13.2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4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</row>
    <row r="894" spans="1:50" ht="13.2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4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</row>
    <row r="895" spans="1:50" ht="13.2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4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</row>
    <row r="896" spans="1:50" ht="13.2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4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</row>
    <row r="897" spans="1:50" ht="13.2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4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</row>
    <row r="898" spans="1:50" ht="13.2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4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</row>
    <row r="899" spans="1:50" ht="13.2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4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</row>
    <row r="900" spans="1:50" ht="13.2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4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</row>
    <row r="901" spans="1:50" ht="13.2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4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</row>
    <row r="902" spans="1:50" ht="13.2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4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</row>
    <row r="903" spans="1:50" ht="13.2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4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</row>
    <row r="904" spans="1:50" ht="13.2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4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</row>
    <row r="905" spans="1:50" ht="13.2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4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</row>
    <row r="906" spans="1:50" ht="13.2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4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</row>
    <row r="907" spans="1:50" ht="13.2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4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</row>
    <row r="908" spans="1:50" ht="13.2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4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</row>
    <row r="909" spans="1:50" ht="13.2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4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</row>
    <row r="910" spans="1:50" ht="13.2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4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</row>
    <row r="911" spans="1:50" ht="13.2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4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</row>
    <row r="912" spans="1:50" ht="13.2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4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</row>
    <row r="913" spans="1:50" ht="13.2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4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</row>
    <row r="914" spans="1:50" ht="13.2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4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</row>
    <row r="915" spans="1:50" ht="13.2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4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</row>
    <row r="916" spans="1:50" ht="13.2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4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</row>
    <row r="917" spans="1:50" ht="13.2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4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</row>
    <row r="918" spans="1:50" ht="13.2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4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</row>
    <row r="919" spans="1:50" ht="13.2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4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</row>
    <row r="920" spans="1:50" ht="13.2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4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</row>
    <row r="921" spans="1:50" ht="13.2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4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</row>
    <row r="922" spans="1:50" ht="13.2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4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</row>
    <row r="923" spans="1:50" ht="13.2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4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</row>
    <row r="924" spans="1:50" ht="13.2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4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</row>
    <row r="925" spans="1:50" ht="13.2" x14ac:dyDescent="0.25">
      <c r="A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</row>
    <row r="926" spans="1:50" ht="13.2" x14ac:dyDescent="0.25">
      <c r="A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</row>
    <row r="927" spans="1:50" ht="13.2" x14ac:dyDescent="0.25">
      <c r="A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</row>
    <row r="928" spans="1:50" ht="13.2" x14ac:dyDescent="0.25">
      <c r="A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</row>
    <row r="929" spans="1:50" ht="13.2" x14ac:dyDescent="0.25">
      <c r="A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</row>
    <row r="930" spans="1:50" ht="13.2" x14ac:dyDescent="0.25">
      <c r="A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</row>
    <row r="931" spans="1:50" ht="13.2" x14ac:dyDescent="0.25">
      <c r="A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</row>
    <row r="932" spans="1:50" ht="13.2" x14ac:dyDescent="0.25">
      <c r="A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</row>
    <row r="933" spans="1:50" ht="13.2" x14ac:dyDescent="0.25">
      <c r="A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</row>
    <row r="934" spans="1:50" ht="13.2" x14ac:dyDescent="0.25">
      <c r="A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</row>
    <row r="935" spans="1:50" ht="13.2" x14ac:dyDescent="0.25">
      <c r="A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</row>
    <row r="936" spans="1:50" ht="13.2" x14ac:dyDescent="0.25">
      <c r="A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</row>
    <row r="937" spans="1:50" ht="13.2" x14ac:dyDescent="0.25">
      <c r="A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</row>
    <row r="938" spans="1:50" ht="13.2" x14ac:dyDescent="0.25">
      <c r="A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</row>
    <row r="939" spans="1:50" ht="13.2" x14ac:dyDescent="0.25">
      <c r="A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</row>
    <row r="940" spans="1:50" ht="13.2" x14ac:dyDescent="0.25">
      <c r="A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</row>
    <row r="941" spans="1:50" ht="13.2" x14ac:dyDescent="0.25">
      <c r="A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</row>
    <row r="942" spans="1:50" ht="13.2" x14ac:dyDescent="0.25">
      <c r="A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</row>
  </sheetData>
  <mergeCells count="1">
    <mergeCell ref="AA4:AC4"/>
  </mergeCells>
  <pageMargins left="0.7" right="0.7" top="0.75" bottom="0.75" header="0.3" footer="0.3"/>
  <pageSetup orientation="portrait" horizontalDpi="0" verticalDpi="0" r:id="rId1"/>
  <ignoredErrors>
    <ignoredError sqref="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Z942"/>
  <sheetViews>
    <sheetView showGridLines="0" zoomScale="75" workbookViewId="0">
      <pane xSplit="5" topLeftCell="F1" activePane="topRight" state="frozen"/>
      <selection pane="topRight" activeCell="P8" sqref="P8"/>
    </sheetView>
  </sheetViews>
  <sheetFormatPr defaultColWidth="14.44140625" defaultRowHeight="15.75" customHeight="1" x14ac:dyDescent="0.25"/>
  <cols>
    <col min="1" max="1" width="2.33203125" customWidth="1"/>
    <col min="2" max="2" width="54.109375" bestFit="1" customWidth="1"/>
    <col min="3" max="3" width="7.44140625" customWidth="1"/>
    <col min="4" max="4" width="15.44140625" customWidth="1"/>
    <col min="5" max="5" width="0.88671875" customWidth="1"/>
    <col min="6" max="6" width="1" customWidth="1"/>
    <col min="7" max="7" width="17.109375" customWidth="1"/>
    <col min="8" max="8" width="19.33203125" bestFit="1" customWidth="1"/>
    <col min="9" max="9" width="22.44140625" hidden="1" customWidth="1"/>
    <col min="10" max="10" width="28.88671875" bestFit="1" customWidth="1"/>
    <col min="11" max="11" width="9.88671875" customWidth="1"/>
    <col min="12" max="12" width="12.88671875" customWidth="1"/>
    <col min="13" max="13" width="12" customWidth="1"/>
    <col min="14" max="14" width="31.44140625" hidden="1" customWidth="1"/>
    <col min="15" max="15" width="13.44140625" customWidth="1"/>
    <col min="16" max="16" width="13.109375" customWidth="1"/>
    <col min="17" max="17" width="15.33203125" customWidth="1"/>
    <col min="18" max="19" width="10.6640625" customWidth="1"/>
    <col min="20" max="20" width="19.109375" customWidth="1"/>
    <col min="21" max="21" width="15.109375" customWidth="1"/>
    <col min="22" max="22" width="2.109375" customWidth="1"/>
    <col min="23" max="23" width="16.44140625" customWidth="1"/>
    <col min="24" max="24" width="13" customWidth="1"/>
    <col min="25" max="25" width="14.6640625" customWidth="1"/>
    <col min="26" max="26" width="2.88671875" customWidth="1"/>
    <col min="27" max="27" width="16.44140625" customWidth="1"/>
    <col min="28" max="28" width="11.44140625" customWidth="1"/>
    <col min="29" max="29" width="17.88671875" customWidth="1"/>
    <col min="30" max="30" width="54.6640625" customWidth="1"/>
    <col min="31" max="31" width="78.44140625" customWidth="1"/>
    <col min="32" max="32" width="28.109375" customWidth="1"/>
  </cols>
  <sheetData>
    <row r="1" spans="1:52" ht="13.2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0.6" x14ac:dyDescent="0.25">
      <c r="A2" s="1"/>
      <c r="B2" s="6" t="s">
        <v>41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 t="s">
        <v>25</v>
      </c>
      <c r="Q2" s="1"/>
      <c r="R2" s="1"/>
      <c r="S2" s="1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4" customHeight="1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4" customHeight="1" x14ac:dyDescent="0.25">
      <c r="A4" s="1"/>
      <c r="B4" s="10" t="s">
        <v>0</v>
      </c>
      <c r="C4" s="10"/>
      <c r="D4" s="10"/>
      <c r="E4" s="1"/>
      <c r="F4" s="1"/>
      <c r="G4" s="11" t="s"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88" t="s">
        <v>2</v>
      </c>
      <c r="X4" s="89"/>
      <c r="Y4" s="8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33" customHeight="1" x14ac:dyDescent="0.25">
      <c r="A5" s="12"/>
      <c r="B5" s="13" t="s">
        <v>3</v>
      </c>
      <c r="C5" s="14" t="s">
        <v>4</v>
      </c>
      <c r="D5" s="13" t="s">
        <v>5</v>
      </c>
      <c r="E5" s="1"/>
      <c r="F5" s="1"/>
      <c r="G5" s="17" t="s">
        <v>6</v>
      </c>
      <c r="H5" s="17" t="s">
        <v>7</v>
      </c>
      <c r="I5" s="17"/>
      <c r="J5" s="17" t="s">
        <v>8</v>
      </c>
      <c r="K5" s="17" t="s">
        <v>9</v>
      </c>
      <c r="L5" s="17" t="s">
        <v>10</v>
      </c>
      <c r="M5" s="17" t="s">
        <v>11</v>
      </c>
      <c r="N5" s="17"/>
      <c r="O5" s="17" t="s">
        <v>12</v>
      </c>
      <c r="P5" s="45" t="s">
        <v>13</v>
      </c>
      <c r="Q5" s="17" t="s">
        <v>14</v>
      </c>
      <c r="R5" s="17" t="s">
        <v>15</v>
      </c>
      <c r="S5" s="17" t="s">
        <v>16</v>
      </c>
      <c r="T5" s="17" t="s">
        <v>17</v>
      </c>
      <c r="U5" s="17" t="s">
        <v>18</v>
      </c>
      <c r="V5" s="3"/>
      <c r="W5" s="17" t="s">
        <v>19</v>
      </c>
      <c r="X5" s="46" t="s">
        <v>20</v>
      </c>
      <c r="Y5" s="17" t="s">
        <v>18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2.8" x14ac:dyDescent="0.25">
      <c r="A6" s="5"/>
      <c r="B6" s="34" t="s">
        <v>26</v>
      </c>
      <c r="C6" s="22">
        <v>10</v>
      </c>
      <c r="D6" s="34" t="str">
        <f t="shared" ref="D6:D9" si="0">"314.80"</f>
        <v>314.80</v>
      </c>
      <c r="E6" s="1"/>
      <c r="F6" s="1"/>
      <c r="G6" s="24" t="s">
        <v>40</v>
      </c>
      <c r="H6" s="23" t="s">
        <v>22</v>
      </c>
      <c r="I6" s="23"/>
      <c r="J6" s="23" t="s">
        <v>22</v>
      </c>
      <c r="K6" s="23" t="s">
        <v>22</v>
      </c>
      <c r="L6" s="23" t="s">
        <v>22</v>
      </c>
      <c r="M6" s="23" t="s">
        <v>22</v>
      </c>
      <c r="N6" s="23"/>
      <c r="O6" s="23" t="s">
        <v>22</v>
      </c>
      <c r="P6" s="23" t="s">
        <v>22</v>
      </c>
      <c r="Q6" s="23" t="s">
        <v>22</v>
      </c>
      <c r="R6" s="24" t="s">
        <v>21</v>
      </c>
      <c r="S6" s="23" t="s">
        <v>22</v>
      </c>
      <c r="T6" s="32" t="s">
        <v>26</v>
      </c>
      <c r="U6" s="23" t="s">
        <v>22</v>
      </c>
      <c r="V6" s="35"/>
      <c r="W6" s="34" t="s">
        <v>21</v>
      </c>
      <c r="X6" s="36">
        <v>5</v>
      </c>
      <c r="Y6" s="31" t="s">
        <v>23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52.8" x14ac:dyDescent="0.25">
      <c r="A7" s="5"/>
      <c r="B7" s="27" t="s">
        <v>27</v>
      </c>
      <c r="C7" s="19">
        <v>10</v>
      </c>
      <c r="D7" s="27" t="str">
        <f t="shared" si="0"/>
        <v>314.80</v>
      </c>
      <c r="E7" s="1"/>
      <c r="F7" s="1"/>
      <c r="G7" s="47" t="s">
        <v>40</v>
      </c>
      <c r="H7" s="20" t="s">
        <v>22</v>
      </c>
      <c r="I7" s="20"/>
      <c r="J7" s="20" t="s">
        <v>22</v>
      </c>
      <c r="K7" s="20" t="s">
        <v>22</v>
      </c>
      <c r="L7" s="20" t="s">
        <v>22</v>
      </c>
      <c r="M7" s="20" t="s">
        <v>22</v>
      </c>
      <c r="N7" s="20"/>
      <c r="O7" s="20" t="s">
        <v>22</v>
      </c>
      <c r="P7" s="20" t="s">
        <v>22</v>
      </c>
      <c r="Q7" s="20" t="s">
        <v>22</v>
      </c>
      <c r="R7" s="21" t="s">
        <v>21</v>
      </c>
      <c r="S7" s="29" t="s">
        <v>22</v>
      </c>
      <c r="T7" s="27" t="s">
        <v>27</v>
      </c>
      <c r="U7" s="20" t="s">
        <v>22</v>
      </c>
      <c r="V7" s="35"/>
      <c r="W7" s="27" t="s">
        <v>23</v>
      </c>
      <c r="X7" s="30">
        <v>30</v>
      </c>
      <c r="Y7" s="21" t="s">
        <v>23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52.8" x14ac:dyDescent="0.25">
      <c r="A8" s="5"/>
      <c r="B8" s="15" t="s">
        <v>28</v>
      </c>
      <c r="C8" s="16">
        <v>20</v>
      </c>
      <c r="D8" s="15" t="str">
        <f t="shared" si="0"/>
        <v>314.80</v>
      </c>
      <c r="E8" s="1"/>
      <c r="F8" s="1"/>
      <c r="G8" s="24" t="s">
        <v>40</v>
      </c>
      <c r="H8" s="23" t="s">
        <v>22</v>
      </c>
      <c r="I8" s="34"/>
      <c r="J8" s="15" t="s">
        <v>21</v>
      </c>
      <c r="K8" s="23" t="s">
        <v>22</v>
      </c>
      <c r="L8" s="23" t="s">
        <v>22</v>
      </c>
      <c r="M8" s="15" t="s">
        <v>21</v>
      </c>
      <c r="N8" s="23"/>
      <c r="O8" s="23" t="s">
        <v>22</v>
      </c>
      <c r="P8" s="23" t="s">
        <v>22</v>
      </c>
      <c r="Q8" s="23" t="s">
        <v>22</v>
      </c>
      <c r="R8" s="24" t="s">
        <v>21</v>
      </c>
      <c r="S8" s="25" t="s">
        <v>22</v>
      </c>
      <c r="T8" s="23" t="s">
        <v>22</v>
      </c>
      <c r="U8" s="15" t="s">
        <v>21</v>
      </c>
      <c r="V8" s="35"/>
      <c r="W8" s="15" t="s">
        <v>21</v>
      </c>
      <c r="X8" s="26">
        <v>15</v>
      </c>
      <c r="Y8" s="24" t="s">
        <v>21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52.8" x14ac:dyDescent="0.25">
      <c r="A9" s="5"/>
      <c r="B9" s="27" t="s">
        <v>29</v>
      </c>
      <c r="C9" s="28">
        <v>30</v>
      </c>
      <c r="D9" s="27" t="str">
        <f t="shared" si="0"/>
        <v>314.80</v>
      </c>
      <c r="E9" s="1"/>
      <c r="F9" s="1"/>
      <c r="G9" s="47" t="s">
        <v>40</v>
      </c>
      <c r="H9" s="20" t="s">
        <v>22</v>
      </c>
      <c r="I9" s="18"/>
      <c r="J9" s="27" t="s">
        <v>23</v>
      </c>
      <c r="K9" s="20" t="s">
        <v>22</v>
      </c>
      <c r="L9" s="20" t="s">
        <v>22</v>
      </c>
      <c r="M9" s="20" t="s">
        <v>22</v>
      </c>
      <c r="N9" s="20"/>
      <c r="O9" s="20" t="s">
        <v>22</v>
      </c>
      <c r="P9" s="20" t="s">
        <v>22</v>
      </c>
      <c r="Q9" s="20" t="s">
        <v>22</v>
      </c>
      <c r="R9" s="21" t="s">
        <v>21</v>
      </c>
      <c r="S9" s="29" t="s">
        <v>22</v>
      </c>
      <c r="T9" s="20" t="s">
        <v>22</v>
      </c>
      <c r="U9" s="27" t="s">
        <v>21</v>
      </c>
      <c r="V9" s="35"/>
      <c r="W9" s="27" t="s">
        <v>21</v>
      </c>
      <c r="X9" s="30">
        <v>15</v>
      </c>
      <c r="Y9" s="21" t="s">
        <v>21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80" customFormat="1" ht="18" customHeight="1" x14ac:dyDescent="0.25">
      <c r="A10" s="79"/>
      <c r="B10" s="81" t="s">
        <v>38</v>
      </c>
      <c r="C10" s="82">
        <v>40</v>
      </c>
      <c r="D10" s="81" t="str">
        <f t="shared" ref="D10:D11" si="1">"312.32, 314.80"</f>
        <v>312.32, 314.80</v>
      </c>
      <c r="E10" s="79"/>
      <c r="F10" s="79"/>
      <c r="G10" s="81" t="s">
        <v>30</v>
      </c>
      <c r="H10" s="83" t="s">
        <v>22</v>
      </c>
      <c r="I10" s="83"/>
      <c r="J10" s="15" t="s">
        <v>21</v>
      </c>
      <c r="K10" s="83" t="s">
        <v>22</v>
      </c>
      <c r="L10" s="83" t="s">
        <v>22</v>
      </c>
      <c r="M10" s="83" t="s">
        <v>22</v>
      </c>
      <c r="N10" s="84"/>
      <c r="O10" s="83" t="s">
        <v>22</v>
      </c>
      <c r="P10" s="83" t="s">
        <v>22</v>
      </c>
      <c r="Q10" s="83" t="s">
        <v>22</v>
      </c>
      <c r="R10" s="86" t="s">
        <v>21</v>
      </c>
      <c r="S10" s="85" t="s">
        <v>24</v>
      </c>
      <c r="T10" s="83" t="s">
        <v>22</v>
      </c>
      <c r="U10" s="81" t="s">
        <v>21</v>
      </c>
      <c r="V10" s="79"/>
      <c r="W10" s="81" t="s">
        <v>21</v>
      </c>
      <c r="X10" s="87">
        <v>15</v>
      </c>
      <c r="Y10" s="86" t="s">
        <v>21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</row>
    <row r="11" spans="1:52" ht="24" customHeight="1" x14ac:dyDescent="0.25">
      <c r="A11" s="5"/>
      <c r="B11" s="27" t="s">
        <v>39</v>
      </c>
      <c r="C11" s="28">
        <v>40</v>
      </c>
      <c r="D11" s="27" t="str">
        <f t="shared" si="1"/>
        <v>312.32, 314.80</v>
      </c>
      <c r="E11" s="1"/>
      <c r="F11" s="1"/>
      <c r="G11" s="27" t="s">
        <v>30</v>
      </c>
      <c r="H11" s="20"/>
      <c r="I11" s="18"/>
      <c r="J11" s="18" t="s">
        <v>23</v>
      </c>
      <c r="K11" s="20" t="s">
        <v>22</v>
      </c>
      <c r="L11" s="20" t="s">
        <v>22</v>
      </c>
      <c r="M11" s="20" t="s">
        <v>22</v>
      </c>
      <c r="N11" s="20"/>
      <c r="O11" s="20" t="s">
        <v>22</v>
      </c>
      <c r="P11" s="20" t="s">
        <v>22</v>
      </c>
      <c r="Q11" s="20" t="s">
        <v>22</v>
      </c>
      <c r="R11" s="21" t="s">
        <v>21</v>
      </c>
      <c r="S11" s="33" t="s">
        <v>24</v>
      </c>
      <c r="T11" s="20" t="s">
        <v>22</v>
      </c>
      <c r="U11" s="27" t="s">
        <v>21</v>
      </c>
      <c r="V11" s="35"/>
      <c r="W11" s="27" t="s">
        <v>21</v>
      </c>
      <c r="X11" s="30">
        <v>15</v>
      </c>
      <c r="Y11" s="21" t="s">
        <v>21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52.8" x14ac:dyDescent="0.25">
      <c r="A12" s="5"/>
      <c r="B12" s="37" t="s">
        <v>31</v>
      </c>
      <c r="C12" s="38">
        <v>50</v>
      </c>
      <c r="D12" s="37" t="str">
        <f>"314.80"</f>
        <v>314.80</v>
      </c>
      <c r="E12" s="1"/>
      <c r="F12" s="1"/>
      <c r="G12" s="24" t="s">
        <v>40</v>
      </c>
      <c r="H12" s="39" t="s">
        <v>22</v>
      </c>
      <c r="I12" s="40"/>
      <c r="J12" s="37" t="s">
        <v>21</v>
      </c>
      <c r="K12" s="39" t="s">
        <v>22</v>
      </c>
      <c r="L12" s="39" t="s">
        <v>22</v>
      </c>
      <c r="M12" s="37" t="s">
        <v>23</v>
      </c>
      <c r="N12" s="39"/>
      <c r="O12" s="39" t="s">
        <v>22</v>
      </c>
      <c r="P12" s="39" t="s">
        <v>22</v>
      </c>
      <c r="Q12" s="39" t="s">
        <v>22</v>
      </c>
      <c r="R12" s="41" t="s">
        <v>21</v>
      </c>
      <c r="S12" s="42" t="s">
        <v>22</v>
      </c>
      <c r="T12" s="39" t="s">
        <v>22</v>
      </c>
      <c r="U12" s="39" t="s">
        <v>22</v>
      </c>
      <c r="V12" s="35"/>
      <c r="W12" s="37" t="s">
        <v>21</v>
      </c>
      <c r="X12" s="43">
        <v>15</v>
      </c>
      <c r="Y12" s="41" t="s">
        <v>23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4" customHeight="1" x14ac:dyDescent="0.25">
      <c r="A13" s="5"/>
      <c r="B13" s="27" t="s">
        <v>32</v>
      </c>
      <c r="C13" s="28">
        <v>60</v>
      </c>
      <c r="D13" s="27" t="str">
        <f t="shared" ref="D13:D14" si="2">"312.32"</f>
        <v>312.32</v>
      </c>
      <c r="E13" s="1"/>
      <c r="F13" s="1"/>
      <c r="G13" s="27" t="s">
        <v>30</v>
      </c>
      <c r="H13" s="20" t="s">
        <v>22</v>
      </c>
      <c r="I13" s="18"/>
      <c r="J13" s="27" t="s">
        <v>21</v>
      </c>
      <c r="K13" s="27" t="s">
        <v>21</v>
      </c>
      <c r="L13" s="20" t="s">
        <v>22</v>
      </c>
      <c r="M13" s="27" t="s">
        <v>23</v>
      </c>
      <c r="N13" s="33"/>
      <c r="O13" s="33" t="s">
        <v>33</v>
      </c>
      <c r="P13" s="20" t="s">
        <v>22</v>
      </c>
      <c r="Q13" s="33" t="s">
        <v>34</v>
      </c>
      <c r="R13" s="21" t="s">
        <v>21</v>
      </c>
      <c r="S13" s="33" t="s">
        <v>24</v>
      </c>
      <c r="T13" s="20" t="s">
        <v>22</v>
      </c>
      <c r="U13" s="20" t="s">
        <v>22</v>
      </c>
      <c r="V13" s="35"/>
      <c r="W13" s="27" t="s">
        <v>21</v>
      </c>
      <c r="X13" s="30">
        <v>7</v>
      </c>
      <c r="Y13" s="21" t="s">
        <v>23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4" customHeight="1" x14ac:dyDescent="0.25">
      <c r="A14" s="5"/>
      <c r="B14" s="37" t="s">
        <v>35</v>
      </c>
      <c r="C14" s="38">
        <v>60</v>
      </c>
      <c r="D14" s="37" t="str">
        <f t="shared" si="2"/>
        <v>312.32</v>
      </c>
      <c r="E14" s="1"/>
      <c r="F14" s="1"/>
      <c r="G14" s="37" t="s">
        <v>30</v>
      </c>
      <c r="H14" s="39" t="s">
        <v>22</v>
      </c>
      <c r="I14" s="40"/>
      <c r="J14" s="37" t="s">
        <v>21</v>
      </c>
      <c r="K14" s="39" t="s">
        <v>22</v>
      </c>
      <c r="L14" s="37" t="s">
        <v>21</v>
      </c>
      <c r="M14" s="37" t="s">
        <v>23</v>
      </c>
      <c r="N14" s="44"/>
      <c r="O14" s="44" t="s">
        <v>33</v>
      </c>
      <c r="P14" s="39" t="s">
        <v>22</v>
      </c>
      <c r="Q14" s="44" t="s">
        <v>34</v>
      </c>
      <c r="R14" s="41" t="s">
        <v>21</v>
      </c>
      <c r="S14" s="44" t="s">
        <v>24</v>
      </c>
      <c r="T14" s="39" t="s">
        <v>22</v>
      </c>
      <c r="U14" s="39" t="s">
        <v>22</v>
      </c>
      <c r="V14" s="35"/>
      <c r="W14" s="37" t="s">
        <v>21</v>
      </c>
      <c r="X14" s="43">
        <v>7</v>
      </c>
      <c r="Y14" s="41" t="s">
        <v>23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4" customHeight="1" x14ac:dyDescent="0.25">
      <c r="A15" s="5"/>
      <c r="B15" s="27" t="s">
        <v>33</v>
      </c>
      <c r="C15" s="28">
        <v>70</v>
      </c>
      <c r="D15" s="27" t="str">
        <f>"312.32, 314.80"</f>
        <v>312.32, 314.80</v>
      </c>
      <c r="E15" s="1"/>
      <c r="F15" s="1"/>
      <c r="G15" s="27" t="s">
        <v>30</v>
      </c>
      <c r="H15" s="20" t="s">
        <v>22</v>
      </c>
      <c r="I15" s="18"/>
      <c r="J15" s="27" t="s">
        <v>21</v>
      </c>
      <c r="K15" s="20" t="s">
        <v>22</v>
      </c>
      <c r="L15" s="20" t="s">
        <v>22</v>
      </c>
      <c r="M15" s="27" t="s">
        <v>23</v>
      </c>
      <c r="N15" s="33"/>
      <c r="O15" s="33" t="s">
        <v>33</v>
      </c>
      <c r="P15" s="20" t="s">
        <v>22</v>
      </c>
      <c r="Q15" s="20" t="s">
        <v>22</v>
      </c>
      <c r="R15" s="21" t="s">
        <v>21</v>
      </c>
      <c r="S15" s="33" t="s">
        <v>24</v>
      </c>
      <c r="T15" s="20" t="s">
        <v>22</v>
      </c>
      <c r="U15" s="20" t="s">
        <v>22</v>
      </c>
      <c r="V15" s="35"/>
      <c r="W15" s="27" t="s">
        <v>21</v>
      </c>
      <c r="X15" s="30">
        <v>15</v>
      </c>
      <c r="Y15" s="21" t="s">
        <v>23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52.8" x14ac:dyDescent="0.25">
      <c r="A16" s="5"/>
      <c r="B16" s="37" t="s">
        <v>36</v>
      </c>
      <c r="C16" s="38">
        <v>80</v>
      </c>
      <c r="D16" s="37" t="str">
        <f t="shared" ref="D16:D17" si="3">"314.80"</f>
        <v>314.80</v>
      </c>
      <c r="E16" s="1"/>
      <c r="F16" s="1"/>
      <c r="G16" s="24" t="s">
        <v>40</v>
      </c>
      <c r="H16" s="39" t="s">
        <v>22</v>
      </c>
      <c r="I16" s="40"/>
      <c r="J16" s="37" t="s">
        <v>21</v>
      </c>
      <c r="K16" s="39" t="s">
        <v>22</v>
      </c>
      <c r="L16" s="39" t="s">
        <v>22</v>
      </c>
      <c r="M16" s="37" t="s">
        <v>21</v>
      </c>
      <c r="N16" s="39"/>
      <c r="O16" s="39" t="s">
        <v>22</v>
      </c>
      <c r="P16" s="41" t="s">
        <v>21</v>
      </c>
      <c r="Q16" s="39" t="s">
        <v>22</v>
      </c>
      <c r="R16" s="41" t="s">
        <v>21</v>
      </c>
      <c r="S16" s="42" t="s">
        <v>22</v>
      </c>
      <c r="T16" s="39" t="s">
        <v>22</v>
      </c>
      <c r="U16" s="39" t="s">
        <v>22</v>
      </c>
      <c r="V16" s="35"/>
      <c r="W16" s="37" t="s">
        <v>23</v>
      </c>
      <c r="X16" s="43">
        <v>30</v>
      </c>
      <c r="Y16" s="41" t="s">
        <v>23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52.8" x14ac:dyDescent="0.25">
      <c r="A17" s="5"/>
      <c r="B17" s="27" t="s">
        <v>37</v>
      </c>
      <c r="C17" s="28">
        <v>90</v>
      </c>
      <c r="D17" s="27" t="str">
        <f t="shared" si="3"/>
        <v>314.80</v>
      </c>
      <c r="E17" s="1"/>
      <c r="F17" s="1"/>
      <c r="G17" s="47" t="s">
        <v>40</v>
      </c>
      <c r="H17" s="20" t="s">
        <v>22</v>
      </c>
      <c r="I17" s="18"/>
      <c r="J17" s="27" t="s">
        <v>23</v>
      </c>
      <c r="K17" s="20" t="s">
        <v>22</v>
      </c>
      <c r="L17" s="20" t="s">
        <v>22</v>
      </c>
      <c r="M17" s="20" t="s">
        <v>22</v>
      </c>
      <c r="N17" s="20"/>
      <c r="O17" s="20" t="s">
        <v>22</v>
      </c>
      <c r="P17" s="21" t="s">
        <v>21</v>
      </c>
      <c r="Q17" s="20" t="s">
        <v>22</v>
      </c>
      <c r="R17" s="21" t="s">
        <v>21</v>
      </c>
      <c r="S17" s="29" t="s">
        <v>22</v>
      </c>
      <c r="T17" s="20" t="s">
        <v>22</v>
      </c>
      <c r="U17" s="20" t="s">
        <v>22</v>
      </c>
      <c r="V17" s="35"/>
      <c r="W17" s="27" t="s">
        <v>23</v>
      </c>
      <c r="X17" s="30">
        <v>30</v>
      </c>
      <c r="Y17" s="21" t="s">
        <v>23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30.6" x14ac:dyDescent="0.25">
      <c r="A18" s="5"/>
      <c r="B18" s="6"/>
      <c r="C18" s="7"/>
      <c r="D18" s="5"/>
      <c r="E18" s="1"/>
      <c r="F18" s="1"/>
      <c r="G18" s="5"/>
      <c r="H18" s="5"/>
      <c r="I18" s="5"/>
      <c r="J18" s="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"/>
      <c r="W18" s="5"/>
      <c r="X18" s="9"/>
      <c r="Y18" s="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3.2" x14ac:dyDescent="0.25">
      <c r="A19" s="5"/>
      <c r="B19" s="5"/>
      <c r="C19" s="5"/>
      <c r="D19" s="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"/>
      <c r="Q19" s="5"/>
      <c r="R19" s="9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52" ht="13.2" x14ac:dyDescent="0.25">
      <c r="A20" s="5"/>
      <c r="B20" s="5"/>
      <c r="C20" s="5"/>
      <c r="D20" s="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"/>
      <c r="Q20" s="5"/>
      <c r="R20" s="9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52" ht="13.2" x14ac:dyDescent="0.25">
      <c r="A21" s="5"/>
      <c r="B21" s="5"/>
      <c r="C21" s="5"/>
      <c r="D21" s="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"/>
      <c r="Q21" s="5"/>
      <c r="R21" s="9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52" ht="13.2" x14ac:dyDescent="0.25">
      <c r="A22" s="5"/>
      <c r="B22" s="5"/>
      <c r="C22" s="5"/>
      <c r="D22" s="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"/>
      <c r="Q22" s="5"/>
      <c r="R22" s="9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52" ht="13.2" x14ac:dyDescent="0.25">
      <c r="A23" s="5"/>
      <c r="B23" s="5"/>
      <c r="C23" s="5"/>
      <c r="D23" s="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"/>
      <c r="Q23" s="5"/>
      <c r="R23" s="9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52" ht="13.2" x14ac:dyDescent="0.25">
      <c r="A24" s="5"/>
      <c r="B24" s="5"/>
      <c r="C24" s="5"/>
      <c r="D24" s="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"/>
      <c r="Q24" s="5"/>
      <c r="R24" s="9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52" ht="13.2" x14ac:dyDescent="0.25">
      <c r="A25" s="5"/>
      <c r="B25" s="5"/>
      <c r="C25" s="5"/>
      <c r="D25" s="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"/>
      <c r="Q25" s="5"/>
      <c r="R25" s="9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52" ht="13.2" x14ac:dyDescent="0.25">
      <c r="A26" s="5"/>
      <c r="B26" s="5"/>
      <c r="C26" s="5"/>
      <c r="D26" s="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"/>
      <c r="Q26" s="5"/>
      <c r="R26" s="9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52" ht="13.2" x14ac:dyDescent="0.25">
      <c r="A27" s="5"/>
      <c r="B27" s="5"/>
      <c r="C27" s="5"/>
      <c r="D27" s="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"/>
      <c r="Q27" s="5"/>
      <c r="R27" s="9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52" ht="13.2" x14ac:dyDescent="0.25">
      <c r="A28" s="5"/>
      <c r="B28" s="5"/>
      <c r="C28" s="5"/>
      <c r="D28" s="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"/>
      <c r="Q28" s="5"/>
      <c r="R28" s="9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52" ht="13.2" x14ac:dyDescent="0.25">
      <c r="A29" s="5"/>
      <c r="B29" s="5"/>
      <c r="C29" s="5"/>
      <c r="D29" s="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"/>
      <c r="Q29" s="5"/>
      <c r="R29" s="9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52" ht="13.2" x14ac:dyDescent="0.25">
      <c r="A30" s="5"/>
      <c r="B30" s="5"/>
      <c r="C30" s="5"/>
      <c r="D30" s="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"/>
      <c r="Q30" s="5"/>
      <c r="R30" s="9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52" ht="13.2" x14ac:dyDescent="0.25">
      <c r="A31" s="5"/>
      <c r="B31" s="5"/>
      <c r="C31" s="5"/>
      <c r="D31" s="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"/>
      <c r="Q31" s="5"/>
      <c r="R31" s="9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52" ht="13.2" x14ac:dyDescent="0.25">
      <c r="A32" s="5"/>
      <c r="B32" s="5"/>
      <c r="C32" s="5"/>
      <c r="D32" s="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"/>
      <c r="Q32" s="5"/>
      <c r="R32" s="9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3.2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4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24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3" customHeight="1" x14ac:dyDescent="0.2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4" customHeight="1" x14ac:dyDescent="0.25">
      <c r="A37" s="5"/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24" customHeight="1" x14ac:dyDescent="0.25">
      <c r="A38" s="5"/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24" customHeight="1" x14ac:dyDescent="0.25">
      <c r="A39" s="5"/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24" customHeight="1" x14ac:dyDescent="0.25">
      <c r="A40" s="5"/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24" customHeight="1" x14ac:dyDescent="0.25">
      <c r="A41" s="5"/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24" customHeight="1" x14ac:dyDescent="0.25">
      <c r="A42" s="5"/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24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24" customHeight="1" x14ac:dyDescent="0.25">
      <c r="A44" s="5"/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24" customHeight="1" x14ac:dyDescent="0.25">
      <c r="A45" s="5"/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3.2" x14ac:dyDescent="0.25">
      <c r="A46" s="1"/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1:46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1:46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1:46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6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:46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:46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:46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:46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:46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:46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:46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:46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:46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:46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:46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:46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:46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:46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:46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:46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:46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:46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:46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:46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:46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:46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:46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:46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:46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:46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:46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:46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:46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:46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:46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:46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:46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:46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1:46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1:46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:46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1:46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:46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1:46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:46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1:46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1:46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1:46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1:46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1:46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1:46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1:46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1:46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:46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:46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:46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:46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:46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:46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:46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:46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:46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:46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:46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:46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:46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:46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:46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:46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:46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:46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:46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:46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:46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:46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:46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1:46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1:46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1:46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1:46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1:46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1:46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1:46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1:46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1:46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1:46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1:46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1:46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1:46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1:46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1:46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1:46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1:46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1:46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1:46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1:46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1:46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1:46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1:46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1:46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1:46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1:46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spans="1:46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spans="1:46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spans="1:46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spans="1:46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spans="1:46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spans="1:46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spans="1:46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spans="1:46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spans="1:46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spans="1:46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spans="1:46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spans="1:46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spans="1:46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spans="1:46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spans="1:46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spans="1:46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spans="1:46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spans="1:46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spans="1:46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spans="1:46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spans="1:46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spans="1:46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spans="1:46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spans="1:46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spans="1:46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spans="1:46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spans="1:46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spans="1:46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spans="1:46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spans="1:46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spans="1:46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spans="1:46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spans="1:46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spans="1:46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spans="1:46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spans="1:46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spans="1:46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spans="1:46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spans="1:46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spans="1:46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spans="1:46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spans="1:46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spans="1:46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spans="1:46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spans="1:46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spans="1:46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spans="1:46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spans="1:46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spans="1:46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spans="1:46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spans="1:46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spans="1:46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spans="1:46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spans="1:46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spans="1:46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spans="1:46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spans="1:46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spans="1:46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spans="1:46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spans="1:46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spans="1:46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spans="1:46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spans="1:46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spans="1:46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spans="1:46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spans="1:46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spans="1:46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spans="1:46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spans="1:46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spans="1:46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spans="1:46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spans="1:46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spans="1:46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spans="1:46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spans="1:46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spans="1:46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spans="1:46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spans="1:46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 spans="1:46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 spans="1:46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 spans="1:46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 spans="1:46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 spans="1:46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spans="1:46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spans="1:46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spans="1:46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spans="1:46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spans="1:46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spans="1:46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spans="1:46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spans="1:46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spans="1:46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spans="1:46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spans="1:46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spans="1:46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spans="1:46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spans="1:46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spans="1:46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spans="1:46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spans="1:46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spans="1:46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spans="1:46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spans="1:46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spans="1:46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spans="1:46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spans="1:46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spans="1:46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spans="1:46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spans="1:46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spans="1:46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spans="1:46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spans="1:46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spans="1:46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spans="1:46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spans="1:46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spans="1:46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spans="1:46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spans="1:46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spans="1:46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spans="1:46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spans="1:46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spans="1:46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spans="1:46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spans="1:46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spans="1:46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spans="1:46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spans="1:46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spans="1:46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spans="1:46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spans="1:46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spans="1:46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spans="1:46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spans="1:46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spans="1:46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spans="1:46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spans="1:46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spans="1:46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spans="1:46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spans="1:46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spans="1:46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spans="1:46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spans="1:46" ht="13.2" x14ac:dyDescent="0.25">
      <c r="A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spans="1:46" ht="13.2" x14ac:dyDescent="0.25">
      <c r="A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spans="1:46" ht="13.2" x14ac:dyDescent="0.25">
      <c r="A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spans="1:46" ht="13.2" x14ac:dyDescent="0.25">
      <c r="A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spans="1:46" ht="13.2" x14ac:dyDescent="0.25">
      <c r="A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spans="1:46" ht="13.2" x14ac:dyDescent="0.25">
      <c r="A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spans="1:46" ht="13.2" x14ac:dyDescent="0.25">
      <c r="A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spans="1:46" ht="13.2" x14ac:dyDescent="0.25">
      <c r="A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spans="1:46" ht="13.2" x14ac:dyDescent="0.25">
      <c r="A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spans="1:46" ht="13.2" x14ac:dyDescent="0.25">
      <c r="A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spans="1:46" ht="13.2" x14ac:dyDescent="0.25">
      <c r="A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spans="1:46" ht="13.2" x14ac:dyDescent="0.25">
      <c r="A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spans="1:46" ht="13.2" x14ac:dyDescent="0.25">
      <c r="A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spans="1:46" ht="13.2" x14ac:dyDescent="0.25">
      <c r="A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spans="1:46" ht="13.2" x14ac:dyDescent="0.25">
      <c r="A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spans="1:46" ht="13.2" x14ac:dyDescent="0.25">
      <c r="A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spans="1:46" ht="13.2" x14ac:dyDescent="0.25">
      <c r="A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spans="1:46" ht="13.2" x14ac:dyDescent="0.25">
      <c r="A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</sheetData>
  <mergeCells count="1">
    <mergeCell ref="W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3.0</vt:lpstr>
      <vt:lpstr>Version 2.0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Rushton</dc:creator>
  <cp:lastModifiedBy>Emily Rushton</cp:lastModifiedBy>
  <dcterms:created xsi:type="dcterms:W3CDTF">2021-01-15T22:22:25Z</dcterms:created>
  <dcterms:modified xsi:type="dcterms:W3CDTF">2022-03-17T14:23:22Z</dcterms:modified>
</cp:coreProperties>
</file>